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_1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3">
    <numFmt numFmtId="164" formatCode="yyyy年MM月dd日"/>
    <numFmt numFmtId="165" formatCode="0.0###########"/>
    <numFmt numFmtId="166" formatCode="#.######"/>
  </numFmts>
  <fonts count="61">
    <font>
      <sz val="11.0"/>
      <color indexed="8"/>
      <name val="Calibri"/>
      <family val="2"/>
      <scheme val="minor"/>
    </font>
    <font>
      <name val="微软雅黑"/>
      <sz val="26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</fonts>
  <fills count="5">
    <fill>
      <patternFill patternType="none"/>
    </fill>
    <fill>
      <patternFill patternType="darkGray"/>
    </fill>
    <fill>
      <patternFill patternType="none">
        <fgColor rgb="FFFFFF"/>
      </patternFill>
    </fill>
    <fill>
      <patternFill patternType="none">
        <fgColor rgb="FFFFFF"/>
        <bgColor rgb="000000"/>
      </patternFill>
    </fill>
    <fill>
      <patternFill patternType="solid">
        <fgColor rgb="FFFFFF"/>
        <bgColor rgb="000000"/>
      </patternFill>
    </fill>
  </fills>
  <borders count="65">
    <border>
      <left/>
      <right/>
      <top/>
      <bottom/>
      <diagonal/>
    </border>
    <border>
      <right style="thin"/>
    </border>
    <border>
      <right style="thin">
        <color rgb="000000"/>
      </right>
    </border>
    <border>
      <right style="thin">
        <color rgb="000000"/>
      </right>
      <top style="thin"/>
    </border>
    <border>
      <right style="thin">
        <color rgb="000000"/>
      </right>
      <top style="thin">
        <color rgb="000000"/>
      </top>
    </border>
    <border>
      <right style="thin">
        <color rgb="000000"/>
      </right>
      <top style="thin">
        <color rgb="000000"/>
      </top>
      <bottom style="thin"/>
    </border>
    <border>
      <right style="thin">
        <color rgb="000000"/>
      </right>
      <top style="thin">
        <color rgb="000000"/>
      </top>
      <bottom style="thin">
        <color rgb="000000"/>
      </bottom>
    </border>
    <border>
      <left style="thin"/>
    </border>
    <border>
      <left style="thin">
        <color rgb="000000"/>
      </left>
    </border>
    <border>
      <left style="thin">
        <color rgb="000000"/>
      </left>
      <right style="thin"/>
    </border>
    <border>
      <left style="thin">
        <color rgb="000000"/>
      </left>
      <right style="thin">
        <color rgb="000000"/>
      </right>
    </border>
    <border>
      <left style="thin">
        <color rgb="000000"/>
      </left>
      <right style="thin">
        <color rgb="000000"/>
      </right>
      <top style="thin"/>
    </border>
    <border>
      <left style="thin">
        <color rgb="000000"/>
      </left>
      <right style="thin">
        <color rgb="000000"/>
      </right>
      <top style="thin">
        <color rgb="000000"/>
      </top>
    </border>
    <border>
      <bottom style="medium"/>
    </border>
    <border>
      <bottom style="medium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medium"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medium"/>
    </border>
    <border>
      <left style="medium">
        <color rgb="000000"/>
      </left>
    </border>
    <border>
      <left style="medium">
        <color rgb="000000"/>
      </left>
      <right style="thin"/>
    </border>
    <border>
      <left style="medium">
        <color rgb="000000"/>
      </left>
      <right style="thin">
        <color rgb="000000"/>
      </right>
    </border>
    <border>
      <left style="medium">
        <color rgb="000000"/>
      </left>
      <right style="thin">
        <color rgb="000000"/>
      </right>
      <top style="medium"/>
    </border>
    <border>
      <left style="medium">
        <color rgb="000000"/>
      </left>
      <right style="thin">
        <color rgb="000000"/>
      </right>
      <top style="medium">
        <color rgb="000000"/>
      </top>
    </border>
    <border>
      <left style="medium">
        <color rgb="000000"/>
      </left>
      <right style="thin">
        <color rgb="000000"/>
      </right>
      <top style="medium">
        <color rgb="000000"/>
      </top>
      <bottom style="thin"/>
    </border>
    <border>
      <left style="medium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medium"/>
    </border>
    <border>
      <left style="thin">
        <color rgb="000000"/>
      </left>
      <right style="thin">
        <color rgb="000000"/>
      </right>
      <top style="medium">
        <color rgb="000000"/>
      </top>
    </border>
    <border>
      <left style="thin">
        <color rgb="000000"/>
      </left>
      <right style="thin">
        <color rgb="000000"/>
      </right>
      <top style="medium">
        <color rgb="000000"/>
      </top>
      <bottom style="thin"/>
    </border>
    <border>
      <left style="thin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medium"/>
    </border>
    <border>
      <left style="thin">
        <color rgb="000000"/>
      </left>
      <right style="medium">
        <color rgb="000000"/>
      </right>
    </border>
    <border>
      <left style="thin">
        <color rgb="000000"/>
      </left>
      <right style="medium">
        <color rgb="000000"/>
      </right>
      <top style="medium"/>
    </border>
    <border>
      <left style="thin">
        <color rgb="000000"/>
      </left>
      <right style="medium">
        <color rgb="000000"/>
      </right>
      <top style="medium">
        <color rgb="000000"/>
      </top>
    </border>
    <border>
      <left style="thin">
        <color rgb="000000"/>
      </left>
      <right style="medium">
        <color rgb="000000"/>
      </right>
      <top style="medium">
        <color rgb="000000"/>
      </top>
      <bottom style="thin"/>
    </border>
    <border>
      <left style="thin">
        <color rgb="000000"/>
      </left>
      <right style="medium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/>
    </border>
    <border>
      <left style="medium">
        <color rgb="000000"/>
      </left>
      <right style="thin">
        <color rgb="000000"/>
      </right>
      <top style="thin">
        <color rgb="000000"/>
      </top>
    </border>
    <border>
      <left style="medium">
        <color rgb="000000"/>
      </left>
      <right style="thin">
        <color rgb="000000"/>
      </right>
      <top style="thin">
        <color rgb="000000"/>
      </top>
      <bottom style="thin"/>
    </border>
    <border>
      <left style="medium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>
        <color rgb="000000"/>
      </left>
      <right style="medium">
        <color rgb="000000"/>
      </right>
      <top style="thin"/>
    </border>
    <border>
      <left style="thin">
        <color rgb="000000"/>
      </left>
      <right style="medium">
        <color rgb="000000"/>
      </right>
      <top style="thin">
        <color rgb="000000"/>
      </top>
    </border>
    <border>
      <left style="thin">
        <color rgb="000000"/>
      </left>
      <right style="medium">
        <color rgb="000000"/>
      </right>
      <top style="thin">
        <color rgb="000000"/>
      </top>
      <bottom style="thin"/>
    </border>
    <border>
      <left style="thin">
        <color rgb="000000"/>
      </left>
      <right style="medium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>
        <color rgb="000000"/>
      </top>
      <bottom style="medium"/>
    </border>
    <border>
      <left style="medium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thin">
        <color rgb="000000"/>
      </top>
      <bottom style="medium"/>
    </border>
    <border>
      <left style="thin">
        <color rgb="000000"/>
      </left>
      <right style="medium">
        <color rgb="000000"/>
      </right>
      <top style="thin">
        <color rgb="000000"/>
      </top>
      <bottom style="medium">
        <color rgb="000000"/>
      </bottom>
    </border>
    <border>
      <top style="medium"/>
    </border>
    <border>
      <top style="medium">
        <color rgb="000000"/>
      </top>
    </border>
    <border>
      <left style="thin">
        <color rgb="000000"/>
      </left>
      <right style="thin">
        <color rgb="000000"/>
      </right>
      <bottom style="thin"/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>
        <color rgb="000000"/>
      </left>
      <right style="thin">
        <color rgb="000000"/>
      </right>
      <bottom style="medium"/>
    </border>
    <border>
      <left style="thin">
        <color rgb="000000"/>
      </left>
      <right style="thin">
        <color rgb="000000"/>
      </right>
      <bottom style="medium">
        <color rgb="000000"/>
      </bottom>
    </border>
    <border>
      <left style="thin">
        <color rgb="000000"/>
      </left>
      <top style="thin"/>
    </border>
    <border>
      <left style="thin">
        <color rgb="000000"/>
      </left>
      <top style="thin">
        <color rgb="000000"/>
      </top>
    </border>
    <border>
      <left style="thin">
        <color rgb="000000"/>
      </left>
      <top style="thin">
        <color rgb="000000"/>
      </top>
      <bottom style="thin"/>
    </border>
    <border>
      <left style="thin">
        <color rgb="000000"/>
      </left>
      <top style="thin">
        <color rgb="000000"/>
      </top>
      <bottom style="thin">
        <color rgb="000000"/>
      </bottom>
    </border>
    <border>
      <left style="thin">
        <color rgb="000000"/>
      </left>
      <bottom style="thin"/>
    </border>
    <border>
      <left style="thin">
        <color rgb="000000"/>
      </left>
      <bottom style="thin">
        <color rgb="000000"/>
      </bottom>
    </border>
    <border>
      <left style="medium">
        <color rgb="000000"/>
      </left>
      <right style="thin">
        <color rgb="000000"/>
      </right>
      <top style="medium">
        <color rgb="000000"/>
      </top>
      <bottom style="medium"/>
    </border>
    <border>
      <left style="medium">
        <color rgb="000000"/>
      </left>
      <right style="thin">
        <color rgb="000000"/>
      </right>
      <top style="medium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medium">
        <color rgb="000000"/>
      </top>
      <bottom style="medium"/>
    </border>
    <border>
      <left style="thin">
        <color rgb="000000"/>
      </left>
      <right style="medium">
        <color rgb="000000"/>
      </right>
      <top style="medium">
        <color rgb="000000"/>
      </top>
      <bottom style="medium">
        <color rgb="000000"/>
      </bottom>
    </border>
  </borders>
  <cellStyleXfs count="1">
    <xf numFmtId="0" fontId="0" fillId="0" borderId="0"/>
  </cellStyleXfs>
  <cellXfs count="61">
    <xf numFmtId="0" fontId="0" fillId="0" borderId="0" xfId="0"/>
    <xf numFmtId="0" fontId="1" fillId="4" borderId="0" xfId="0" applyFill="true" applyFont="true">
      <alignment horizontal="center" vertical="center" wrapText="true"/>
    </xf>
    <xf numFmtId="0" fontId="2" fillId="4" borderId="6" xfId="0" applyFill="true" applyBorder="true" applyFont="true">
      <alignment horizontal="center" vertical="center" wrapText="true"/>
    </xf>
    <xf numFmtId="0" fontId="3" fillId="4" borderId="0" xfId="0" applyFill="true" applyFont="true">
      <alignment horizontal="center" vertical="center" wrapText="true"/>
    </xf>
    <xf numFmtId="0" fontId="4" fillId="4" borderId="0" xfId="0" applyFill="true" applyFont="true">
      <alignment horizontal="center" vertical="center" wrapText="true"/>
    </xf>
    <xf numFmtId="0" fontId="5" fillId="4" borderId="0" xfId="0" applyFill="true" applyFont="true">
      <alignment horizontal="left" vertical="center" wrapText="true"/>
    </xf>
    <xf numFmtId="0" fontId="6" fillId="4" borderId="0" xfId="0" applyFill="true" applyFont="true">
      <alignment horizontal="center" vertical="center" wrapText="true"/>
    </xf>
    <xf numFmtId="164" fontId="7" fillId="4" borderId="0" xfId="0" applyFill="true" applyFont="true" applyNumberFormat="true">
      <alignment horizontal="left" vertical="center" wrapText="true"/>
    </xf>
    <xf numFmtId="0" fontId="8" fillId="4" borderId="0" xfId="0" applyFill="true" applyFont="true">
      <alignment horizontal="center" vertical="center" wrapText="true"/>
    </xf>
    <xf numFmtId="0" fontId="9" fillId="4" borderId="12" xfId="0" applyFill="true" applyBorder="true" applyFont="true">
      <alignment horizontal="center" vertical="center" wrapText="true"/>
    </xf>
    <xf numFmtId="0" fontId="10" fillId="4" borderId="14" xfId="0" applyFill="true" applyBorder="true" applyFont="true">
      <alignment horizontal="center" vertical="center" wrapText="true"/>
    </xf>
    <xf numFmtId="0" fontId="11" fillId="4" borderId="16" xfId="0" applyFill="true" applyBorder="true" applyFont="true">
      <alignment horizontal="center" vertical="center" wrapText="true"/>
    </xf>
    <xf numFmtId="0" fontId="12" fillId="4" borderId="24" xfId="0" applyFill="true" applyBorder="true" applyFont="true">
      <alignment horizontal="center" vertical="center" wrapText="true"/>
    </xf>
    <xf numFmtId="0" fontId="13" fillId="4" borderId="28" xfId="0" applyFill="true" applyBorder="true" applyFont="true">
      <alignment horizontal="left" vertical="center" wrapText="true"/>
    </xf>
    <xf numFmtId="0" fontId="14" fillId="4" borderId="28" xfId="0" applyFill="true" applyBorder="true" applyFont="true">
      <alignment horizontal="center" vertical="center" wrapText="true"/>
    </xf>
    <xf numFmtId="0" fontId="15" fillId="4" borderId="34" xfId="0" applyFill="true" applyBorder="true" applyFont="true">
      <alignment horizontal="left" vertical="center" wrapText="true"/>
    </xf>
    <xf numFmtId="0" fontId="16" fillId="4" borderId="36" xfId="0" applyFill="true" applyBorder="true" applyFont="true">
      <alignment horizontal="center" vertical="center" wrapText="true"/>
    </xf>
    <xf numFmtId="0" fontId="17" fillId="4" borderId="40" xfId="0" applyFill="true" applyBorder="true" applyFont="true">
      <alignment horizontal="center" vertical="center" wrapText="true"/>
    </xf>
    <xf numFmtId="0" fontId="18" fillId="4" borderId="36" xfId="0" applyFill="true" applyBorder="true" applyFont="true">
      <alignment horizontal="left" vertical="center" wrapText="true"/>
    </xf>
    <xf numFmtId="0" fontId="19" fillId="4" borderId="36" xfId="0" applyFill="true" applyBorder="true" applyFont="true">
      <alignment horizontal="center" vertical="center" wrapText="true"/>
    </xf>
    <xf numFmtId="0" fontId="20" fillId="4" borderId="44" xfId="0" applyFill="true" applyBorder="true" applyFont="true">
      <alignment horizontal="left" vertical="center" wrapText="true"/>
    </xf>
    <xf numFmtId="0" fontId="21" fillId="4" borderId="36" xfId="0" applyFill="true" applyBorder="true" applyFont="true">
      <alignment horizontal="center" vertical="center" wrapText="true"/>
    </xf>
    <xf numFmtId="0" fontId="22" fillId="4" borderId="46" xfId="0" applyFill="true" applyBorder="true" applyFont="true">
      <alignment horizontal="center" vertical="center" wrapText="true"/>
    </xf>
    <xf numFmtId="0" fontId="23" fillId="4" borderId="16" xfId="0" applyFill="true" applyBorder="true" applyFont="true">
      <alignment horizontal="left" vertical="center" wrapText="true"/>
    </xf>
    <xf numFmtId="0" fontId="24" fillId="4" borderId="16" xfId="0" applyFill="true" applyBorder="true" applyFont="true">
      <alignment horizontal="center" vertical="center" wrapText="true"/>
    </xf>
    <xf numFmtId="0" fontId="25" fillId="4" borderId="48" xfId="0" applyFill="true" applyBorder="true" applyFont="true">
      <alignment horizontal="left" vertical="center" wrapText="true"/>
    </xf>
    <xf numFmtId="0" fontId="26" fillId="4" borderId="36" xfId="0" applyFill="true" applyBorder="true" applyFont="true">
      <alignment horizontal="center" vertical="center" wrapText="true"/>
    </xf>
    <xf numFmtId="0" fontId="27" fillId="4" borderId="50" xfId="0" applyFill="true" applyBorder="true" applyFont="true">
      <alignment horizontal="center" vertical="center" wrapText="true"/>
    </xf>
    <xf numFmtId="0" fontId="28" fillId="4" borderId="28" xfId="0" applyFill="true" applyBorder="true" applyFont="true">
      <alignment horizontal="center" vertical="center" wrapText="true"/>
    </xf>
    <xf numFmtId="0" fontId="29" fillId="4" borderId="52" xfId="0" applyFill="true" applyBorder="true" applyFont="true">
      <alignment horizontal="center" vertical="center" wrapText="true"/>
    </xf>
    <xf numFmtId="0" fontId="30" fillId="4" borderId="54" xfId="0" applyFill="true" applyBorder="true" applyFont="true">
      <alignment horizontal="center" vertical="center" wrapText="true"/>
    </xf>
    <xf numFmtId="0" fontId="31" fillId="4" borderId="28" xfId="0" applyFill="true" applyBorder="true" applyFont="true">
      <alignment horizontal="center" vertical="center" wrapText="true"/>
    </xf>
    <xf numFmtId="0" fontId="32" fillId="4" borderId="34" xfId="0" applyFill="true" applyBorder="true" applyFont="true">
      <alignment horizontal="center" vertical="center" wrapText="true"/>
    </xf>
    <xf numFmtId="0" fontId="33" fillId="4" borderId="36" xfId="0" applyFill="true" applyBorder="true" applyFont="true">
      <alignment horizontal="center" vertical="center" wrapText="true"/>
    </xf>
    <xf numFmtId="0" fontId="34" fillId="4" borderId="44" xfId="0" applyFill="true" applyBorder="true" applyFont="true">
      <alignment horizontal="center" vertical="center" wrapText="true"/>
    </xf>
    <xf numFmtId="0" fontId="35" fillId="4" borderId="44" xfId="0" applyFill="true" applyBorder="true" applyFont="true">
      <alignment horizontal="center" vertical="center" wrapText="true"/>
    </xf>
    <xf numFmtId="0" fontId="36" fillId="4" borderId="40" xfId="0" applyFill="true" applyBorder="true" applyFont="true">
      <alignment horizontal="center" vertical="center" wrapText="true"/>
    </xf>
    <xf numFmtId="165" fontId="37" fillId="4" borderId="36" xfId="0" applyFill="true" applyBorder="true" applyFont="true" applyNumberFormat="true">
      <alignment horizontal="center" vertical="center" wrapText="true"/>
    </xf>
    <xf numFmtId="0" fontId="38" fillId="4" borderId="44" xfId="0" applyFill="true" applyBorder="true" applyFont="true">
      <alignment horizontal="center" vertical="center" wrapText="true"/>
    </xf>
    <xf numFmtId="0" fontId="39" fillId="4" borderId="26" xfId="0" applyFill="true" applyBorder="true" applyFont="true">
      <alignment horizontal="center" vertical="center" wrapText="true"/>
    </xf>
    <xf numFmtId="0" fontId="40" fillId="4" borderId="36" xfId="0" applyFill="true" applyBorder="true" applyFont="true">
      <alignment horizontal="center" vertical="center" wrapText="true"/>
    </xf>
    <xf numFmtId="0" fontId="41" fillId="4" borderId="40" xfId="0" applyFill="true" applyBorder="true" applyFont="true">
      <alignment horizontal="center" vertical="center" wrapText="true"/>
    </xf>
    <xf numFmtId="165" fontId="42" fillId="4" borderId="36" xfId="0" applyFill="true" applyBorder="true" applyFont="true" applyNumberFormat="true">
      <alignment horizontal="center" vertical="center" wrapText="true"/>
    </xf>
    <xf numFmtId="165" fontId="43" fillId="4" borderId="44" xfId="0" applyFill="true" applyBorder="true" applyFont="true" applyNumberFormat="true">
      <alignment horizontal="center" vertical="center" wrapText="true"/>
    </xf>
    <xf numFmtId="0" fontId="44" fillId="4" borderId="36" xfId="0" applyFill="true" applyBorder="true" applyFont="true">
      <alignment horizontal="center" vertical="center" wrapText="true"/>
    </xf>
    <xf numFmtId="0" fontId="45" fillId="4" borderId="50" xfId="0" applyFill="true" applyBorder="true" applyFont="true">
      <alignment horizontal="center" vertical="center" wrapText="true"/>
    </xf>
    <xf numFmtId="0" fontId="46" fillId="4" borderId="56" xfId="0" applyFill="true" applyBorder="true" applyFont="true">
      <alignment horizontal="center" vertical="center" wrapText="true"/>
    </xf>
    <xf numFmtId="0" fontId="47" fillId="4" borderId="0" xfId="0" applyFill="true" applyFont="true">
      <alignment horizontal="center" vertical="center" wrapText="true"/>
    </xf>
    <xf numFmtId="0" fontId="48" fillId="4" borderId="58" xfId="0" applyFill="true" applyBorder="true" applyFont="true">
      <alignment horizontal="center" vertical="center" wrapText="true"/>
    </xf>
    <xf numFmtId="0" fontId="49" fillId="4" borderId="14" xfId="0" applyFill="true" applyBorder="true" applyFont="true">
      <alignment horizontal="center" vertical="center" wrapText="true"/>
    </xf>
    <xf numFmtId="0" fontId="50" fillId="4" borderId="60" xfId="0" applyFill="true" applyBorder="true" applyFont="true">
      <alignment horizontal="center" vertical="center" wrapText="true"/>
    </xf>
    <xf numFmtId="0" fontId="51" fillId="4" borderId="28" xfId="0" applyFill="true" applyBorder="true" applyFont="true">
      <alignment horizontal="center" vertical="center" wrapText="true"/>
    </xf>
    <xf numFmtId="0" fontId="52" fillId="4" borderId="36" xfId="0" applyFill="true" applyBorder="true" applyFont="true">
      <alignment horizontal="center" vertical="center" wrapText="true"/>
    </xf>
    <xf numFmtId="0" fontId="53" fillId="4" borderId="62" xfId="0" applyFill="true" applyBorder="true" applyFont="true">
      <alignment horizontal="center" vertical="center" wrapText="true"/>
    </xf>
    <xf numFmtId="0" fontId="54" fillId="4" borderId="40" xfId="0" applyFill="true" applyBorder="true" applyFont="true">
      <alignment horizontal="left" vertical="top" wrapText="true"/>
    </xf>
    <xf numFmtId="0" fontId="55" fillId="4" borderId="36" xfId="0" applyFill="true" applyBorder="true" applyFont="true">
      <alignment horizontal="center" vertical="center" wrapText="true"/>
    </xf>
    <xf numFmtId="166" fontId="56" fillId="4" borderId="36" xfId="0" applyFill="true" applyBorder="true" applyFont="true" applyNumberFormat="true">
      <alignment horizontal="center" vertical="center" wrapText="true"/>
    </xf>
    <xf numFmtId="166" fontId="57" fillId="4" borderId="16" xfId="0" applyFill="true" applyBorder="true" applyFont="true" applyNumberFormat="true">
      <alignment horizontal="center" vertical="center" wrapText="true"/>
    </xf>
    <xf numFmtId="166" fontId="58" fillId="4" borderId="16" xfId="0" applyFill="true" applyBorder="true" applyFont="true" applyNumberFormat="true">
      <alignment horizontal="center" vertical="center" wrapText="true"/>
    </xf>
    <xf numFmtId="0" fontId="59" fillId="4" borderId="48" xfId="0" applyFill="true" applyBorder="true" applyFont="true">
      <alignment horizontal="center" vertical="center" wrapText="true"/>
    </xf>
    <xf numFmtId="0" fontId="60" fillId="4" borderId="64" xfId="0" applyFill="true" applyBorder="true" applyFont="true">
      <alignment horizontal="left" vertical="top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cols>
    <col min="1" max="1" width="4.06640625" customWidth="true"/>
    <col min="2" max="2" width="7.3203125" customWidth="true"/>
    <col min="3" max="3" width="7.3203125" customWidth="true"/>
    <col min="4" max="4" width="7.3203125" customWidth="true"/>
    <col min="5" max="5" width="4.87890625" customWidth="true"/>
    <col min="6" max="6" width="4.87890625" customWidth="true"/>
    <col min="7" max="7" width="4.87890625" customWidth="true"/>
    <col min="8" max="8" width="4.87890625" customWidth="true"/>
    <col min="9" max="9" width="4.06640625" customWidth="true"/>
    <col min="10" max="10" width="6.5078125" customWidth="true"/>
    <col min="11" max="11" width="5.69140625" customWidth="true"/>
    <col min="12" max="12" width="6.5078125" customWidth="true"/>
    <col min="13" max="13" width="6.5078125" customWidth="true"/>
    <col min="14" max="14" width="6.5078125" customWidth="true"/>
    <col min="15" max="15" width="4.87890625" customWidth="true"/>
    <col min="16" max="16" width="4.87890625" customWidth="true"/>
    <col min="17" max="17" width="4.87890625" customWidth="true"/>
    <col min="18" max="18" width="5.69140625" customWidth="true"/>
    <col min="19" max="19" width="5.69140625" customWidth="true"/>
    <col min="20" max="20" width="5.69140625" customWidth="true"/>
    <col min="21" max="21" hidden="true" width="8.0" customWidth="false"/>
  </cols>
  <sheetData>
    <row r="1" customHeight="true" ht="130.0">
      <c r="A1" s="1" t="inlineStr">
        <is>
          <t>危险废物管理计划</t>
        </is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 t="inlineStr">
        <is>
          <t/>
        </is>
      </c>
    </row>
    <row r="2" customHeight="true" ht="25.0">
      <c r="A2" s="3" t="inlineStr">
        <is>
          <t/>
        </is>
      </c>
      <c r="B2" s="4" t="inlineStr">
        <is>
          <t/>
        </is>
      </c>
      <c r="C2" s="3" t="inlineStr">
        <is>
          <t/>
        </is>
      </c>
      <c r="D2" s="5" t="inlineStr">
        <is>
          <t>单位名称（盖章）：</t>
        </is>
      </c>
      <c r="E2" s="5"/>
      <c r="F2" s="5"/>
      <c r="G2" s="5"/>
      <c r="H2" s="5"/>
      <c r="I2" s="6" t="inlineStr">
        <is>
          <t/>
        </is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2" t="inlineStr">
        <is>
          <t/>
        </is>
      </c>
    </row>
    <row r="3" customHeight="true" ht="25.0">
      <c r="A3" s="3" t="inlineStr">
        <is>
          <t/>
        </is>
      </c>
      <c r="B3" s="4" t="inlineStr">
        <is>
          <t/>
        </is>
      </c>
      <c r="C3" s="3" t="inlineStr">
        <is>
          <t/>
        </is>
      </c>
      <c r="D3" s="5" t="inlineStr">
        <is>
          <t>制  定  日  期：</t>
        </is>
      </c>
      <c r="E3" s="5"/>
      <c r="F3" s="5"/>
      <c r="G3" s="5"/>
      <c r="H3" s="5"/>
      <c r="I3" s="7" t="n">
        <v>44972.6250462963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" t="inlineStr">
        <is>
          <t/>
        </is>
      </c>
    </row>
    <row r="4" customHeight="true" ht="25.0">
      <c r="A4" s="3" t="inlineStr">
        <is>
          <t/>
        </is>
      </c>
      <c r="B4" s="4" t="inlineStr">
        <is>
          <t/>
        </is>
      </c>
      <c r="C4" s="3" t="inlineStr">
        <is>
          <t/>
        </is>
      </c>
      <c r="D4" s="5" t="inlineStr">
        <is>
          <t>计  划  期  限：</t>
        </is>
      </c>
      <c r="E4" s="5"/>
      <c r="F4" s="5"/>
      <c r="G4" s="5"/>
      <c r="H4" s="5"/>
      <c r="I4" s="5">
        <f>concatenate(concatenate(concatenate("2023","年01月01日至"),"2023"),"年12月31日")</f>
        <v>0.0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2" t="inlineStr">
        <is>
          <t/>
        </is>
      </c>
    </row>
    <row r="5" customHeight="true" ht="50.0">
      <c r="A5" s="3" t="inlineStr">
        <is>
          <t/>
        </is>
      </c>
      <c r="B5" s="3" t="inlineStr">
        <is>
          <t/>
        </is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" t="inlineStr">
        <is>
          <t/>
        </is>
      </c>
    </row>
    <row r="6" customHeight="true" ht="17.0">
      <c r="A6" s="8" t="inlineStr">
        <is>
          <t xml:space="preserve">表 A.1 单位基本信息表 </t>
        </is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 t="inlineStr">
        <is>
          <t/>
        </is>
      </c>
    </row>
    <row r="7" customHeight="true" ht="30.0">
      <c r="A7" s="10" t="inlineStr">
        <is>
          <t>（危险废物环境重点监管单位、危险废物简化管理单位、危险废物登记管理单位填写）</t>
        </is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 t="inlineStr">
        <is>
          <t/>
        </is>
      </c>
    </row>
    <row r="8" customHeight="true" ht="29.0">
      <c r="A8" s="12" t="inlineStr">
        <is>
          <t>单位名称</t>
        </is>
      </c>
      <c r="B8" s="12"/>
      <c r="C8" s="12"/>
      <c r="D8" s="12"/>
      <c r="E8" s="13" t="inlineStr">
        <is>
          <t>中节能运龙（北京）水务科技有限公司 (潞城甘棠再生水厂)</t>
        </is>
      </c>
      <c r="F8" s="13"/>
      <c r="G8" s="13"/>
      <c r="H8" s="13"/>
      <c r="I8" s="13"/>
      <c r="J8" s="13"/>
      <c r="K8" s="14" t="inlineStr">
        <is>
          <t>注册地址</t>
        </is>
      </c>
      <c r="L8" s="14"/>
      <c r="M8" s="14"/>
      <c r="N8" s="14"/>
      <c r="O8" s="15" t="inlineStr">
        <is>
          <t>北京市通州区潞城镇胡郎路80号127室</t>
        </is>
      </c>
      <c r="P8" s="15"/>
      <c r="Q8" s="15"/>
      <c r="R8" s="15"/>
      <c r="S8" s="15"/>
      <c r="T8" s="15"/>
      <c r="U8" s="16" t="inlineStr">
        <is>
          <t/>
        </is>
      </c>
    </row>
    <row r="9" customHeight="true" ht="20.0">
      <c r="A9" s="17" t="inlineStr">
        <is>
          <t>生产经营场所地址</t>
        </is>
      </c>
      <c r="B9" s="17"/>
      <c r="C9" s="17"/>
      <c r="D9" s="17"/>
      <c r="E9" s="18" t="inlineStr">
        <is>
          <t xml:space="preserve">北京市通州区潞城镇侉子店组团中心村西南 </t>
        </is>
      </c>
      <c r="F9" s="18"/>
      <c r="G9" s="18"/>
      <c r="H9" s="18"/>
      <c r="I9" s="18"/>
      <c r="J9" s="18"/>
      <c r="K9" s="19" t="inlineStr">
        <is>
          <t>行政区划</t>
        </is>
      </c>
      <c r="L9" s="19"/>
      <c r="M9" s="19"/>
      <c r="N9" s="19"/>
      <c r="O9" s="20" t="inlineStr">
        <is>
          <t>通州区</t>
        </is>
      </c>
      <c r="P9" s="20"/>
      <c r="Q9" s="20"/>
      <c r="R9" s="20"/>
      <c r="S9" s="20"/>
      <c r="T9" s="20"/>
      <c r="U9" s="21" t="inlineStr">
        <is>
          <t/>
        </is>
      </c>
    </row>
    <row r="10" customHeight="true" ht="20.0">
      <c r="A10" s="17" t="inlineStr">
        <is>
          <t>行业类别</t>
        </is>
      </c>
      <c r="B10" s="17"/>
      <c r="C10" s="17"/>
      <c r="D10" s="17"/>
      <c r="E10" s="18" t="inlineStr">
        <is>
          <t>水污染治理</t>
        </is>
      </c>
      <c r="F10" s="18"/>
      <c r="G10" s="18"/>
      <c r="H10" s="18"/>
      <c r="I10" s="18"/>
      <c r="J10" s="18"/>
      <c r="K10" s="19" t="inlineStr">
        <is>
          <t>行业代码</t>
        </is>
      </c>
      <c r="L10" s="19"/>
      <c r="M10" s="19"/>
      <c r="N10" s="19"/>
      <c r="O10" s="20" t="inlineStr">
        <is>
          <t>N7721</t>
        </is>
      </c>
      <c r="P10" s="20"/>
      <c r="Q10" s="20"/>
      <c r="R10" s="20"/>
      <c r="S10" s="20"/>
      <c r="T10" s="20"/>
      <c r="U10" s="21" t="inlineStr">
        <is>
          <t/>
        </is>
      </c>
    </row>
    <row r="11" customHeight="true" ht="20.0">
      <c r="A11" s="17" t="inlineStr">
        <is>
          <t>生产经营场所中心经度</t>
        </is>
      </c>
      <c r="B11" s="17"/>
      <c r="C11" s="17"/>
      <c r="D11" s="17"/>
      <c r="E11" s="18" t="inlineStr">
        <is>
          <t>116.77315</t>
        </is>
      </c>
      <c r="F11" s="18"/>
      <c r="G11" s="18"/>
      <c r="H11" s="18"/>
      <c r="I11" s="18"/>
      <c r="J11" s="18"/>
      <c r="K11" s="19" t="inlineStr">
        <is>
          <t>生产经营场所中心纬度</t>
        </is>
      </c>
      <c r="L11" s="19"/>
      <c r="M11" s="19"/>
      <c r="N11" s="19"/>
      <c r="O11" s="20" t="inlineStr">
        <is>
          <t>39.8474</t>
        </is>
      </c>
      <c r="P11" s="20"/>
      <c r="Q11" s="20"/>
      <c r="R11" s="20"/>
      <c r="S11" s="20"/>
      <c r="T11" s="20"/>
      <c r="U11" s="21" t="inlineStr">
        <is>
          <t/>
        </is>
      </c>
    </row>
    <row r="12" customHeight="true" ht="20.0">
      <c r="A12" s="17" t="inlineStr">
        <is>
          <t>统一社会信用代码</t>
        </is>
      </c>
      <c r="B12" s="17"/>
      <c r="C12" s="17"/>
      <c r="D12" s="17"/>
      <c r="E12" s="18" t="inlineStr">
        <is>
          <t>91110112353013392W</t>
        </is>
      </c>
      <c r="F12" s="18"/>
      <c r="G12" s="18"/>
      <c r="H12" s="18"/>
      <c r="I12" s="18"/>
      <c r="J12" s="18"/>
      <c r="K12" s="19" t="inlineStr">
        <is>
          <t>管理类别</t>
        </is>
      </c>
      <c r="L12" s="19"/>
      <c r="M12" s="19"/>
      <c r="N12" s="19"/>
      <c r="O12" s="20" t="inlineStr">
        <is>
          <t>登记管理</t>
        </is>
      </c>
      <c r="P12" s="20"/>
      <c r="Q12" s="20"/>
      <c r="R12" s="20"/>
      <c r="S12" s="20"/>
      <c r="T12" s="20"/>
      <c r="U12" s="21" t="inlineStr">
        <is>
          <t/>
        </is>
      </c>
    </row>
    <row r="13" customHeight="true" ht="20.0">
      <c r="A13" s="17" t="inlineStr">
        <is>
          <t>危险废物环境管理技术负责人</t>
        </is>
      </c>
      <c r="B13" s="17"/>
      <c r="C13" s="17"/>
      <c r="D13" s="17"/>
      <c r="E13" s="18" t="inlineStr">
        <is>
          <t>张永强</t>
        </is>
      </c>
      <c r="F13" s="18"/>
      <c r="G13" s="18"/>
      <c r="H13" s="18"/>
      <c r="I13" s="18"/>
      <c r="J13" s="18"/>
      <c r="K13" s="19" t="inlineStr">
        <is>
          <t>联系电话</t>
        </is>
      </c>
      <c r="L13" s="19"/>
      <c r="M13" s="19"/>
      <c r="N13" s="19"/>
      <c r="O13" s="20" t="inlineStr">
        <is>
          <t>18210218725</t>
        </is>
      </c>
      <c r="P13" s="20"/>
      <c r="Q13" s="20"/>
      <c r="R13" s="20"/>
      <c r="S13" s="20"/>
      <c r="T13" s="20"/>
      <c r="U13" s="21" t="inlineStr">
        <is>
          <t/>
        </is>
      </c>
    </row>
    <row r="14" customHeight="true" ht="20.0">
      <c r="A14" s="17" t="inlineStr">
        <is>
          <t>是否有环境影响评价审批文件</t>
        </is>
      </c>
      <c r="B14" s="17"/>
      <c r="C14" s="17"/>
      <c r="D14" s="17"/>
      <c r="E14" s="18" t="inlineStr">
        <is>
          <t>有</t>
        </is>
      </c>
      <c r="F14" s="18"/>
      <c r="G14" s="18"/>
      <c r="H14" s="18"/>
      <c r="I14" s="18"/>
      <c r="J14" s="18"/>
      <c r="K14" s="19" t="inlineStr">
        <is>
          <t>环境影响评价审批文件文号或备案编号</t>
        </is>
      </c>
      <c r="L14" s="19"/>
      <c r="M14" s="19"/>
      <c r="N14" s="19"/>
      <c r="O14" s="20" t="inlineStr">
        <is>
          <t>通环保审字【2016】0440号</t>
        </is>
      </c>
      <c r="P14" s="20"/>
      <c r="Q14" s="20"/>
      <c r="R14" s="20"/>
      <c r="S14" s="20"/>
      <c r="T14" s="20"/>
      <c r="U14" s="21" t="inlineStr">
        <is>
          <t/>
        </is>
      </c>
    </row>
    <row r="15" customHeight="true" ht="20.0">
      <c r="A15" s="22" t="inlineStr">
        <is>
          <t>是否有排污许可证或是否进行排污登记</t>
        </is>
      </c>
      <c r="B15" s="22"/>
      <c r="C15" s="22"/>
      <c r="D15" s="22"/>
      <c r="E15" s="23" t="inlineStr">
        <is>
          <t>有</t>
        </is>
      </c>
      <c r="F15" s="23"/>
      <c r="G15" s="23"/>
      <c r="H15" s="23"/>
      <c r="I15" s="23"/>
      <c r="J15" s="23"/>
      <c r="K15" s="24" t="inlineStr">
        <is>
          <t>排污许可证证书编号或排污登记表编号</t>
        </is>
      </c>
      <c r="L15" s="24"/>
      <c r="M15" s="24"/>
      <c r="N15" s="24"/>
      <c r="O15" s="25" t="inlineStr">
        <is>
          <t>91110112353013392W010Y</t>
        </is>
      </c>
      <c r="P15" s="25"/>
      <c r="Q15" s="25"/>
      <c r="R15" s="25"/>
      <c r="S15" s="25"/>
      <c r="T15" s="25"/>
      <c r="U15" s="26" t="inlineStr">
        <is>
          <t/>
        </is>
      </c>
    </row>
    <row r="16" customHeight="true" ht="15.0">
      <c r="A16" s="27" t="inlineStr">
        <is>
          <t/>
        </is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 t="inlineStr">
        <is>
          <t/>
        </is>
      </c>
    </row>
    <row r="17" customHeight="true" ht="17.0">
      <c r="A17" s="8" t="inlineStr">
        <is>
          <t>表 A.2 设施信息表</t>
        </is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29" t="inlineStr">
        <is>
          <t/>
        </is>
      </c>
    </row>
    <row r="18" customHeight="true" ht="30.0">
      <c r="A18" s="10" t="inlineStr">
        <is>
          <t>（危险废物环境重点监管单位填写）</t>
        </is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30" t="inlineStr">
        <is>
          <t/>
        </is>
      </c>
    </row>
    <row r="19" customHeight="true" ht="37.0">
      <c r="A19" s="12" t="inlineStr">
        <is>
          <t>序
号</t>
        </is>
      </c>
      <c r="B19" s="14" t="inlineStr">
        <is>
          <t>主
要
生
产
单
元
名
称</t>
        </is>
      </c>
      <c r="C19" s="14" t="inlineStr">
        <is>
          <t>主
要
工
艺
名
称</t>
        </is>
      </c>
      <c r="D19" s="14" t="inlineStr">
        <is>
          <t>设
施
名
称</t>
        </is>
      </c>
      <c r="E19" s="14" t="inlineStr">
        <is>
          <t>设
施
编
码</t>
        </is>
      </c>
      <c r="F19" s="14" t="inlineStr">
        <is>
          <t>污染防治</t>
        </is>
      </c>
      <c r="G19" s="14"/>
      <c r="H19" s="14"/>
      <c r="I19" s="31" t="inlineStr">
        <is>
          <t>生产设施</t>
        </is>
      </c>
      <c r="J19" s="31"/>
      <c r="K19" s="14" t="inlineStr">
        <is>
          <t>产品产量</t>
        </is>
      </c>
      <c r="L19" s="14"/>
      <c r="M19" s="14"/>
      <c r="N19" s="14"/>
      <c r="O19" s="14"/>
      <c r="P19" s="14"/>
      <c r="Q19" s="32" t="inlineStr">
        <is>
          <t>原辅料</t>
        </is>
      </c>
      <c r="R19" s="32"/>
      <c r="S19" s="32"/>
      <c r="T19" s="32"/>
      <c r="U19" s="33" t="inlineStr">
        <is>
          <t/>
        </is>
      </c>
    </row>
    <row r="20" customHeight="true" ht="85.0">
      <c r="A20" s="12"/>
      <c r="B20" s="14"/>
      <c r="C20" s="14"/>
      <c r="D20" s="14"/>
      <c r="E20" s="14"/>
      <c r="F20" s="19" t="inlineStr">
        <is>
          <t>参
数
名
称</t>
        </is>
      </c>
      <c r="G20" s="19" t="inlineStr">
        <is>
          <t>设
计
值</t>
        </is>
      </c>
      <c r="H20" s="19" t="inlineStr">
        <is>
          <t>计
量
单
位</t>
        </is>
      </c>
      <c r="I20" s="19" t="inlineStr">
        <is>
          <t>生
产
能
力</t>
        </is>
      </c>
      <c r="J20" s="19" t="inlineStr">
        <is>
          <t>计
量
单
位</t>
        </is>
      </c>
      <c r="K20" s="19" t="inlineStr">
        <is>
          <t>中
间
产
品
名
称</t>
        </is>
      </c>
      <c r="L20" s="19" t="inlineStr">
        <is>
          <t>中
间
产
品
数
量</t>
        </is>
      </c>
      <c r="M20" s="19" t="inlineStr">
        <is>
          <t>计
量
单
位</t>
        </is>
      </c>
      <c r="N20" s="19" t="inlineStr">
        <is>
          <t>最
终
产
品
名
称</t>
        </is>
      </c>
      <c r="O20" s="19" t="inlineStr">
        <is>
          <t>最
终
产
品
数
量</t>
        </is>
      </c>
      <c r="P20" s="19" t="inlineStr">
        <is>
          <t>计
量
单
位</t>
        </is>
      </c>
      <c r="Q20" s="19" t="inlineStr">
        <is>
          <t>种
类</t>
        </is>
      </c>
      <c r="R20" s="19" t="inlineStr">
        <is>
          <t>名
称</t>
        </is>
      </c>
      <c r="S20" s="19" t="inlineStr">
        <is>
          <t>用
量</t>
        </is>
      </c>
      <c r="T20" s="34" t="inlineStr">
        <is>
          <t>计
量
单
位</t>
        </is>
      </c>
      <c r="U20" s="35" t="inlineStr">
        <is>
          <t/>
        </is>
      </c>
    </row>
    <row r="21" customHeight="true" ht="29.0">
      <c r="A21" s="36" t="n">
        <v>1.0</v>
      </c>
      <c r="B21" s="19" t="inlineStr">
        <is>
          <t>/</t>
        </is>
      </c>
      <c r="C21" s="19" t="inlineStr">
        <is>
          <t>/</t>
        </is>
      </c>
      <c r="D21" s="19" t="inlineStr">
        <is>
          <t>危废间</t>
        </is>
      </c>
      <c r="E21" s="19" t="inlineStr">
        <is>
          <t>TS007</t>
        </is>
      </c>
      <c r="F21" s="19" t="inlineStr">
        <is>
          <t>贮存能力</t>
        </is>
      </c>
      <c r="G21" s="19" t="inlineStr">
        <is>
          <t>1.000000</t>
        </is>
      </c>
      <c r="H21" s="19" t="inlineStr">
        <is>
          <t>吨</t>
        </is>
      </c>
      <c r="I21" s="37" t="inlineStr">
        <is>
          <t>/</t>
        </is>
      </c>
      <c r="J21" s="19" t="inlineStr">
        <is>
          <t>/</t>
        </is>
      </c>
      <c r="K21" s="19" t="inlineStr">
        <is>
          <t>/</t>
        </is>
      </c>
      <c r="L21" s="37" t="inlineStr">
        <is>
          <t>/</t>
        </is>
      </c>
      <c r="M21" s="19" t="inlineStr">
        <is>
          <t>/</t>
        </is>
      </c>
      <c r="N21" s="19" t="inlineStr">
        <is>
          <t>/</t>
        </is>
      </c>
      <c r="O21" s="37" t="inlineStr">
        <is>
          <t>/</t>
        </is>
      </c>
      <c r="P21" s="19" t="inlineStr">
        <is>
          <t>/</t>
        </is>
      </c>
      <c r="Q21" s="19" t="inlineStr">
        <is>
          <t>/</t>
        </is>
      </c>
      <c r="R21" s="19" t="inlineStr">
        <is>
          <t>/</t>
        </is>
      </c>
      <c r="S21" s="37" t="inlineStr">
        <is>
          <t>/</t>
        </is>
      </c>
      <c r="T21" s="34" t="inlineStr">
        <is>
          <t>/</t>
        </is>
      </c>
      <c r="U21" s="38" t="inlineStr">
        <is>
          <t>956aaba8-ec0a-11ed-9b5f-005056a0ff2d</t>
        </is>
      </c>
    </row>
    <row r="22" customHeight="true" ht="15.0">
      <c r="A22" s="27" t="inlineStr">
        <is>
          <t/>
        </is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39" t="inlineStr">
        <is>
          <t/>
        </is>
      </c>
    </row>
    <row r="23" customHeight="true" ht="17.0">
      <c r="A23" s="8" t="inlineStr">
        <is>
          <t>表 A.3 危险废物产生情况信息表</t>
        </is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40" t="inlineStr">
        <is>
          <t/>
        </is>
      </c>
    </row>
    <row r="24" customHeight="true" ht="30.0">
      <c r="A24" s="10" t="inlineStr">
        <is>
          <t>（危险废物环境重点监管单位、危险废物简化管理单位、危险废物登记管理单位填写）</t>
        </is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9" t="inlineStr">
        <is>
          <t/>
        </is>
      </c>
    </row>
    <row r="25" customHeight="true" ht="32.0">
      <c r="A25" s="12" t="inlineStr">
        <is>
          <t>序
号</t>
        </is>
      </c>
      <c r="B25" s="14" t="inlineStr">
        <is>
          <t>产
生
危
险
废
物
设
施
编
码</t>
        </is>
      </c>
      <c r="C25" s="14" t="inlineStr">
        <is>
          <t>产
生
危
险
废
物
设
施
名
称</t>
        </is>
      </c>
      <c r="D25" s="14" t="inlineStr">
        <is>
          <t>对
应
产
废
环
节
名
称</t>
        </is>
      </c>
      <c r="E25" s="14" t="inlineStr">
        <is>
          <t>危险废物</t>
        </is>
      </c>
      <c r="F25" s="14"/>
      <c r="G25" s="14"/>
      <c r="H25" s="14" t="inlineStr">
        <is>
          <t>危
险
废
物
类
别</t>
        </is>
      </c>
      <c r="I25" s="14" t="inlineStr">
        <is>
          <t>危
险
废
物
代
码</t>
        </is>
      </c>
      <c r="J25" s="14" t="inlineStr">
        <is>
          <t>有
害
成
分
名
称</t>
        </is>
      </c>
      <c r="K25" s="14" t="inlineStr">
        <is>
          <t>形
态</t>
        </is>
      </c>
      <c r="L25" s="14" t="inlineStr">
        <is>
          <t>危
险
特
性</t>
        </is>
      </c>
      <c r="M25" s="14" t="inlineStr">
        <is>
          <t>本
年
度
预
计
产
生
量</t>
        </is>
      </c>
      <c r="N25" s="14" t="inlineStr">
        <is>
          <t>计
量
单
位</t>
        </is>
      </c>
      <c r="O25" s="32" t="inlineStr">
        <is>
          <t>内部治理方式及去向</t>
        </is>
      </c>
      <c r="P25" s="32"/>
      <c r="Q25" s="32"/>
      <c r="R25" s="32"/>
      <c r="S25" s="32"/>
      <c r="T25" s="32"/>
      <c r="U25" s="41" t="inlineStr">
        <is>
          <t/>
        </is>
      </c>
    </row>
    <row r="26" customHeight="true" ht="155.0">
      <c r="A26" s="12"/>
      <c r="B26" s="14"/>
      <c r="C26" s="14"/>
      <c r="D26" s="14"/>
      <c r="E26" s="19" t="inlineStr">
        <is>
          <t>行
业
俗
称
/
单
位
内
部
名
称</t>
        </is>
      </c>
      <c r="F26" s="19" t="inlineStr">
        <is>
          <t>国
家
危
险
废
物
名
录
名
称</t>
        </is>
      </c>
      <c r="G26" s="19"/>
      <c r="H26" s="14"/>
      <c r="I26" s="14"/>
      <c r="J26" s="14"/>
      <c r="K26" s="14"/>
      <c r="L26" s="14"/>
      <c r="M26" s="14"/>
      <c r="N26" s="14"/>
      <c r="O26" s="19" t="inlineStr">
        <is>
          <t>自行利用设施编码</t>
        </is>
      </c>
      <c r="P26" s="19" t="inlineStr">
        <is>
          <t>自行利用设施设计能力</t>
        </is>
      </c>
      <c r="Q26" s="19" t="inlineStr">
        <is>
          <t>自行处置设施编码</t>
        </is>
      </c>
      <c r="R26" s="19" t="inlineStr">
        <is>
          <t>自行处置设施设计能力</t>
        </is>
      </c>
      <c r="S26" s="19" t="inlineStr">
        <is>
          <t>贮存设施编码</t>
        </is>
      </c>
      <c r="T26" s="34" t="inlineStr">
        <is>
          <t>贮存设施设计能力</t>
        </is>
      </c>
      <c r="U26" s="41" t="inlineStr">
        <is>
          <t/>
        </is>
      </c>
    </row>
    <row r="27" customHeight="true" ht="435.0">
      <c r="A27" s="36" t="n">
        <v>1.0</v>
      </c>
      <c r="B27" s="19" t="inlineStr">
        <is>
          <t>FSCXCSY</t>
        </is>
      </c>
      <c r="C27" s="19" t="inlineStr">
        <is>
          <t>非生产性产生源</t>
        </is>
      </c>
      <c r="D27" s="19" t="inlineStr">
        <is>
          <t>化验室和在线监测设备</t>
        </is>
      </c>
      <c r="E27" s="19" t="inlineStr">
        <is>
          <t>化验室和在线监测废液</t>
        </is>
      </c>
      <c r="F27" s="19" t="inlineStr">
        <is>
          <t>生产、研究、开发、教学、环境检测（监测）活动中，化学和生物实验室（不包含感染性医学实验室及医疗机构化验室）产生的含氰、氟、重金属无机废液及无机废液处理产生的残渣、残液，含矿物油、有机溶剂、甲醛有机废液，废酸、废碱，具有危险特性的残留样品，以及沾染上述物质的一次性实验用品（不包括按实验室管理要求进行清洗后的废弃的烧杯、量器、漏斗等实验室用品）、包装物（不包括按......</t>
        </is>
      </c>
      <c r="G27" s="19"/>
      <c r="H27" s="19" t="inlineStr">
        <is>
          <t>HW49其他废物</t>
        </is>
      </c>
      <c r="I27" s="19" t="inlineStr">
        <is>
          <t>900-047-49</t>
        </is>
      </c>
      <c r="J27" s="19" t="inlineStr">
        <is>
          <t>硫酸、盐酸、铬</t>
        </is>
      </c>
      <c r="K27" s="19" t="inlineStr">
        <is>
          <t>L</t>
        </is>
      </c>
      <c r="L27" s="19" t="inlineStr">
        <is>
          <t>T,C</t>
        </is>
      </c>
      <c r="M27" s="42" t="n">
        <v>9.0</v>
      </c>
      <c r="N27" s="19" t="inlineStr">
        <is>
          <t>吨</t>
        </is>
      </c>
      <c r="O27" s="19" t="inlineStr">
        <is>
          <t>/</t>
        </is>
      </c>
      <c r="P27" s="37" t="inlineStr">
        <is>
          <t>/</t>
        </is>
      </c>
      <c r="Q27" s="19" t="inlineStr">
        <is>
          <t>/</t>
        </is>
      </c>
      <c r="R27" s="37" t="inlineStr">
        <is>
          <t>/</t>
        </is>
      </c>
      <c r="S27" s="19" t="inlineStr">
        <is>
          <t>/</t>
        </is>
      </c>
      <c r="T27" s="43" t="n">
        <v>1.0</v>
      </c>
      <c r="U27" s="41" t="inlineStr">
        <is>
          <t>95c0376d-ec0a-11ed-9b5f-005056a0ff2d</t>
        </is>
      </c>
    </row>
    <row r="28" customHeight="true" ht="435.0">
      <c r="A28" s="36" t="n">
        <v>2.0</v>
      </c>
      <c r="B28" s="19" t="inlineStr">
        <is>
          <t>FSCXCSY</t>
        </is>
      </c>
      <c r="C28" s="19" t="inlineStr">
        <is>
          <t>非生产性产生源</t>
        </is>
      </c>
      <c r="D28" s="19" t="inlineStr">
        <is>
          <t>废试剂空瓶</t>
        </is>
      </c>
      <c r="E28" s="19" t="inlineStr">
        <is>
          <t>试剂空瓶</t>
        </is>
      </c>
      <c r="F28" s="19" t="inlineStr">
        <is>
          <t>生产、研究、开发、教学、环境检测（监测）活动中，化学和生物实验室（不包含感染性医学实验室及医疗机构化验室）产生的含氰、氟、重金属无机废液及无机废液处理产生的残渣、残液，含矿物油、有机溶剂、甲醛有机废液，废酸、废碱，具有危险特性的残留样品，以及沾染上述物质的一次性实验用品（不包括按实验室管理要求进行清洗后的废弃的烧杯、量器、漏斗等实验室用品）、包装物（不包括按......</t>
        </is>
      </c>
      <c r="G28" s="19"/>
      <c r="H28" s="19" t="inlineStr">
        <is>
          <t>HW49其他废物</t>
        </is>
      </c>
      <c r="I28" s="19" t="inlineStr">
        <is>
          <t>900-047-49</t>
        </is>
      </c>
      <c r="J28" s="19" t="inlineStr">
        <is>
          <t>空瓶、玻璃</t>
        </is>
      </c>
      <c r="K28" s="19" t="inlineStr">
        <is>
          <t>S</t>
        </is>
      </c>
      <c r="L28" s="19" t="inlineStr">
        <is>
          <t>T</t>
        </is>
      </c>
      <c r="M28" s="42" t="n">
        <v>0.07</v>
      </c>
      <c r="N28" s="19" t="inlineStr">
        <is>
          <t>吨</t>
        </is>
      </c>
      <c r="O28" s="19" t="inlineStr">
        <is>
          <t>/</t>
        </is>
      </c>
      <c r="P28" s="37" t="inlineStr">
        <is>
          <t>/</t>
        </is>
      </c>
      <c r="Q28" s="19" t="inlineStr">
        <is>
          <t>/</t>
        </is>
      </c>
      <c r="R28" s="37" t="inlineStr">
        <is>
          <t>/</t>
        </is>
      </c>
      <c r="S28" s="19" t="inlineStr">
        <is>
          <t>/</t>
        </is>
      </c>
      <c r="T28" s="43" t="n">
        <v>1.0</v>
      </c>
      <c r="U28" s="41" t="inlineStr">
        <is>
          <t>95c03966-ec0a-11ed-9b5f-005056a0ff2d</t>
        </is>
      </c>
    </row>
    <row r="29" customHeight="true" ht="15.0">
      <c r="A29" s="27" t="inlineStr">
        <is>
          <t/>
        </is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9" t="inlineStr">
        <is>
          <t/>
        </is>
      </c>
    </row>
    <row r="30" customHeight="true" ht="17.0">
      <c r="A30" s="8" t="inlineStr">
        <is>
          <t>表 A.4 危险废物贮存情况信息表</t>
        </is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40" t="inlineStr">
        <is>
          <t/>
        </is>
      </c>
    </row>
    <row r="31" customHeight="true" ht="30.0">
      <c r="A31" s="10" t="inlineStr">
        <is>
          <t>（危险废物环境重点监管单位、危险废物简化管理单位填写）</t>
        </is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9" t="inlineStr">
        <is>
          <t/>
        </is>
      </c>
    </row>
    <row r="32" customHeight="true" ht="30.0">
      <c r="A32" s="12" t="inlineStr">
        <is>
          <t>序号</t>
        </is>
      </c>
      <c r="B32" s="14" t="inlineStr">
        <is>
          <t>贮存设施编码</t>
        </is>
      </c>
      <c r="C32" s="14"/>
      <c r="D32" s="14" t="inlineStr">
        <is>
          <t>贮存设施类型</t>
        </is>
      </c>
      <c r="E32" s="14" t="inlineStr">
        <is>
          <t>危险废物行业俗称/单位内部名称</t>
        </is>
      </c>
      <c r="F32" s="14"/>
      <c r="G32" s="14"/>
      <c r="H32" s="14"/>
      <c r="I32" s="14" t="inlineStr">
        <is>
          <t>危险废物类别</t>
        </is>
      </c>
      <c r="J32" s="14"/>
      <c r="K32" s="14" t="inlineStr">
        <is>
          <t>危险废物代码</t>
        </is>
      </c>
      <c r="L32" s="14"/>
      <c r="M32" s="14" t="inlineStr">
        <is>
          <t>有害成分</t>
        </is>
      </c>
      <c r="N32" s="14"/>
      <c r="O32" s="14" t="inlineStr">
        <is>
          <t>形态</t>
        </is>
      </c>
      <c r="P32" s="14" t="inlineStr">
        <is>
          <t>危险特性</t>
        </is>
      </c>
      <c r="Q32" s="14" t="inlineStr">
        <is>
          <t>包装形式</t>
        </is>
      </c>
      <c r="R32" s="14" t="inlineStr">
        <is>
          <t>本年度预计剩余贮存量</t>
        </is>
      </c>
      <c r="S32" s="14"/>
      <c r="T32" s="32" t="inlineStr">
        <is>
          <t>计量单位</t>
        </is>
      </c>
      <c r="U32" s="41" t="inlineStr">
        <is>
          <t/>
        </is>
      </c>
    </row>
    <row r="33" customHeight="true" ht="62.0">
      <c r="A33" s="12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32"/>
      <c r="U33" s="41" t="inlineStr">
        <is>
          <t/>
        </is>
      </c>
    </row>
    <row r="34" customHeight="true" ht="16.0">
      <c r="A34" s="36" t="n">
        <v>1.0</v>
      </c>
      <c r="B34" s="19" t="inlineStr">
        <is>
          <t>TS007</t>
        </is>
      </c>
      <c r="C34" s="19"/>
      <c r="D34" s="19" t="inlineStr">
        <is>
          <t>贮存点</t>
        </is>
      </c>
      <c r="E34" s="19" t="inlineStr">
        <is>
          <t>化验室和在线监测废液</t>
        </is>
      </c>
      <c r="F34" s="19"/>
      <c r="G34" s="19"/>
      <c r="H34" s="19"/>
      <c r="I34" s="19" t="inlineStr">
        <is>
          <t>HW49其他废物</t>
        </is>
      </c>
      <c r="J34" s="19"/>
      <c r="K34" s="19" t="inlineStr">
        <is>
          <t>900-047-49</t>
        </is>
      </c>
      <c r="L34" s="19"/>
      <c r="M34" s="19" t="inlineStr">
        <is>
          <t>硫酸、盐酸、铬</t>
        </is>
      </c>
      <c r="N34" s="19"/>
      <c r="O34" s="19" t="inlineStr">
        <is>
          <t>L</t>
        </is>
      </c>
      <c r="P34" s="19" t="inlineStr">
        <is>
          <t>T,C</t>
        </is>
      </c>
      <c r="Q34" s="19" t="inlineStr">
        <is>
          <t>桶</t>
        </is>
      </c>
      <c r="R34" s="44" t="n">
        <v>0.475</v>
      </c>
      <c r="S34" s="44"/>
      <c r="T34" s="34" t="inlineStr">
        <is>
          <t>吨</t>
        </is>
      </c>
      <c r="U34" s="41" t="inlineStr">
        <is>
          <t>95e2a96a-ec0a-11ed-9b5f-005056a0ff2d</t>
        </is>
      </c>
    </row>
    <row r="35" customHeight="true" ht="29.0">
      <c r="A35" s="36" t="n">
        <v>2.0</v>
      </c>
      <c r="B35" s="19" t="inlineStr">
        <is>
          <t>TS007</t>
        </is>
      </c>
      <c r="C35" s="19"/>
      <c r="D35" s="19" t="inlineStr">
        <is>
          <t>贮存点</t>
        </is>
      </c>
      <c r="E35" s="19" t="inlineStr">
        <is>
          <t>试剂空瓶</t>
        </is>
      </c>
      <c r="F35" s="19"/>
      <c r="G35" s="19"/>
      <c r="H35" s="19"/>
      <c r="I35" s="19" t="inlineStr">
        <is>
          <t>HW49其他废物</t>
        </is>
      </c>
      <c r="J35" s="19"/>
      <c r="K35" s="19" t="inlineStr">
        <is>
          <t>900-047-49</t>
        </is>
      </c>
      <c r="L35" s="19"/>
      <c r="M35" s="19" t="inlineStr">
        <is>
          <t>空瓶、玻璃</t>
        </is>
      </c>
      <c r="N35" s="19"/>
      <c r="O35" s="19" t="inlineStr">
        <is>
          <t>S</t>
        </is>
      </c>
      <c r="P35" s="19" t="inlineStr">
        <is>
          <t>T</t>
        </is>
      </c>
      <c r="Q35" s="19" t="inlineStr">
        <is>
          <t>箱（袋）</t>
        </is>
      </c>
      <c r="R35" s="44" t="n">
        <v>0.02</v>
      </c>
      <c r="S35" s="44"/>
      <c r="T35" s="34" t="inlineStr">
        <is>
          <t>吨</t>
        </is>
      </c>
      <c r="U35" s="41" t="inlineStr">
        <is>
          <t>95e2aa07-ec0a-11ed-9b5f-005056a0ff2d</t>
        </is>
      </c>
    </row>
    <row r="36" customHeight="true" ht="30.0">
      <c r="A36" s="45" t="inlineStr">
        <is>
          <t/>
        </is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6" t="inlineStr">
        <is>
          <t/>
        </is>
      </c>
    </row>
    <row r="37" customHeight="true" ht="30.0">
      <c r="A37" s="47" t="inlineStr">
        <is>
          <t>表 A.5 危险废物自行利用/处置情况信息表</t>
        </is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8" t="inlineStr">
        <is>
          <t/>
        </is>
      </c>
    </row>
    <row r="38" customHeight="true" ht="30.0">
      <c r="A38" s="49" t="inlineStr">
        <is>
          <t>（危险废物环境重点监管单位填写）</t>
        </is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50" t="inlineStr">
        <is>
          <t/>
        </is>
      </c>
    </row>
    <row r="39" customHeight="true" ht="30.0">
      <c r="A39" s="12" t="inlineStr">
        <is>
          <t>序号</t>
        </is>
      </c>
      <c r="B39" s="14" t="inlineStr">
        <is>
          <t>设施类型</t>
        </is>
      </c>
      <c r="C39" s="51" t="inlineStr">
        <is>
          <t>设施编码</t>
        </is>
      </c>
      <c r="D39" s="51"/>
      <c r="E39" s="51" t="inlineStr">
        <is>
          <t>危险废物行业俗称/单位内部名称</t>
        </is>
      </c>
      <c r="F39" s="51"/>
      <c r="G39" s="51"/>
      <c r="H39" s="51"/>
      <c r="I39" s="51" t="inlineStr">
        <is>
          <t>危险废物类别</t>
        </is>
      </c>
      <c r="J39" s="51"/>
      <c r="K39" s="51" t="inlineStr">
        <is>
          <t>危险废物代码</t>
        </is>
      </c>
      <c r="L39" s="51"/>
      <c r="M39" s="14" t="inlineStr">
        <is>
          <t>有害成分</t>
        </is>
      </c>
      <c r="N39" s="14"/>
      <c r="O39" s="14" t="inlineStr">
        <is>
          <t>形态</t>
        </is>
      </c>
      <c r="P39" s="14" t="inlineStr">
        <is>
          <t>危险特性</t>
        </is>
      </c>
      <c r="Q39" s="19" t="inlineStr">
        <is>
          <t>自行利用/处置方式代码</t>
        </is>
      </c>
      <c r="R39" s="19" t="inlineStr">
        <is>
          <t>本年度预计自行利用/处置量</t>
        </is>
      </c>
      <c r="S39" s="19"/>
      <c r="T39" s="34" t="inlineStr">
        <is>
          <t>计量单位</t>
        </is>
      </c>
      <c r="U39" s="41" t="inlineStr">
        <is>
          <t/>
        </is>
      </c>
    </row>
    <row r="40" customHeight="true" ht="30.0">
      <c r="A40" s="12"/>
      <c r="B40" s="14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14"/>
      <c r="N40" s="14"/>
      <c r="O40" s="14"/>
      <c r="P40" s="14"/>
      <c r="Q40" s="19"/>
      <c r="R40" s="19"/>
      <c r="S40" s="19"/>
      <c r="T40" s="34"/>
      <c r="U40" s="41" t="inlineStr">
        <is>
          <t/>
        </is>
      </c>
    </row>
    <row r="41" customHeight="true" ht="30.0">
      <c r="A41" s="17" t="inlineStr">
        <is>
          <t/>
        </is>
      </c>
      <c r="B41" s="19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19"/>
      <c r="N41" s="19"/>
      <c r="O41" s="19"/>
      <c r="P41" s="19"/>
      <c r="Q41" s="19"/>
      <c r="R41" s="19"/>
      <c r="S41" s="19"/>
      <c r="T41" s="34"/>
      <c r="U41" s="41"/>
    </row>
    <row r="42" customHeight="true" ht="30.0">
      <c r="A42" s="45" t="inlineStr">
        <is>
          <t/>
        </is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6" t="inlineStr">
        <is>
          <t/>
        </is>
      </c>
    </row>
    <row r="43" customHeight="true" ht="30.0">
      <c r="A43" s="47" t="inlineStr">
        <is>
          <t>表 A.6 危险废物减量化计划和措施</t>
        </is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8" t="inlineStr">
        <is>
          <t/>
        </is>
      </c>
    </row>
    <row r="44" customHeight="true" ht="30.0">
      <c r="A44" s="49" t="inlineStr">
        <is>
          <t>（危险废物环境重点监管单位、危险废物简化管理单位填写）</t>
        </is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50" t="inlineStr">
        <is>
          <t/>
        </is>
      </c>
    </row>
    <row r="45" customHeight="true" ht="49.0">
      <c r="A45" s="53" t="inlineStr">
        <is>
          <t>减
少
危
险
废
物
产
生
量
的
计
划</t>
        </is>
      </c>
      <c r="B45" s="14" t="inlineStr">
        <is>
          <t>序号</t>
        </is>
      </c>
      <c r="C45" s="14" t="inlineStr">
        <is>
          <t>危险废物行业俗称/单位内部名称</t>
        </is>
      </c>
      <c r="D45" s="14"/>
      <c r="E45" s="14"/>
      <c r="F45" s="14"/>
      <c r="G45" s="14"/>
      <c r="H45" s="14"/>
      <c r="I45" s="14"/>
      <c r="J45" s="14"/>
      <c r="K45" s="14" t="inlineStr">
        <is>
          <t>本年度预计产生量</t>
        </is>
      </c>
      <c r="L45" s="14"/>
      <c r="M45" s="14"/>
      <c r="N45" s="14"/>
      <c r="O45" s="14" t="inlineStr">
        <is>
          <t>预计减少量</t>
        </is>
      </c>
      <c r="P45" s="14"/>
      <c r="Q45" s="14"/>
      <c r="R45" s="32" t="inlineStr">
        <is>
          <t>计量单位</t>
        </is>
      </c>
      <c r="S45" s="32"/>
      <c r="T45" s="32"/>
      <c r="U45" s="54" t="inlineStr">
        <is>
          <t/>
        </is>
      </c>
    </row>
    <row r="46" customHeight="true" ht="30.0">
      <c r="A46" s="5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32"/>
      <c r="S46" s="32"/>
      <c r="T46" s="32"/>
      <c r="U46" s="54" t="inlineStr">
        <is>
          <t/>
        </is>
      </c>
    </row>
    <row r="47" customHeight="true" ht="30.0">
      <c r="A47" s="53"/>
      <c r="B47" s="55" t="n">
        <v>1.0</v>
      </c>
      <c r="C47" s="19" t="inlineStr">
        <is>
          <t>化验室和在线监测废液</t>
        </is>
      </c>
      <c r="D47" s="19"/>
      <c r="E47" s="19"/>
      <c r="F47" s="19"/>
      <c r="G47" s="19"/>
      <c r="H47" s="19"/>
      <c r="I47" s="19"/>
      <c r="J47" s="19"/>
      <c r="K47" s="56">
        <f>value(9.0)</f>
        <v>0.0</v>
      </c>
      <c r="L47" s="56"/>
      <c r="M47" s="56"/>
      <c r="N47" s="56"/>
      <c r="O47" s="56">
        <f>value(0.0)</f>
        <v>0.0</v>
      </c>
      <c r="P47" s="56"/>
      <c r="Q47" s="56"/>
      <c r="R47" s="34" t="inlineStr">
        <is>
          <t>吨</t>
        </is>
      </c>
      <c r="S47" s="34"/>
      <c r="T47" s="34"/>
      <c r="U47" s="54" t="inlineStr">
        <is>
          <t>6128cfd5b7484ffdad0639bb257f0952</t>
        </is>
      </c>
    </row>
    <row r="48" customHeight="true" ht="30.0">
      <c r="A48" s="53"/>
      <c r="B48" s="55" t="n">
        <v>2.0</v>
      </c>
      <c r="C48" s="19" t="inlineStr">
        <is>
          <t>试剂空瓶</t>
        </is>
      </c>
      <c r="D48" s="19"/>
      <c r="E48" s="19"/>
      <c r="F48" s="19"/>
      <c r="G48" s="19"/>
      <c r="H48" s="19"/>
      <c r="I48" s="19"/>
      <c r="J48" s="19"/>
      <c r="K48" s="56">
        <f>value(0.07)</f>
        <v>0.0</v>
      </c>
      <c r="L48" s="56"/>
      <c r="M48" s="56"/>
      <c r="N48" s="56"/>
      <c r="O48" s="56">
        <f>value(0.0)</f>
        <v>0.0</v>
      </c>
      <c r="P48" s="56"/>
      <c r="Q48" s="56"/>
      <c r="R48" s="34" t="inlineStr">
        <is>
          <t>吨</t>
        </is>
      </c>
      <c r="S48" s="34"/>
      <c r="T48" s="34"/>
      <c r="U48" s="54" t="inlineStr">
        <is>
          <t>f4d6510f97dd4acc92895f82b8a70c2b</t>
        </is>
      </c>
    </row>
    <row r="49" customHeight="true" ht="30.0">
      <c r="A49" s="53"/>
      <c r="B49" s="24" t="inlineStr">
        <is>
          <t>合计</t>
        </is>
      </c>
      <c r="C49" s="24"/>
      <c r="D49" s="24"/>
      <c r="E49" s="24"/>
      <c r="F49" s="24"/>
      <c r="G49" s="24"/>
      <c r="H49" s="24"/>
      <c r="I49" s="24"/>
      <c r="J49" s="24"/>
      <c r="K49" s="57">
        <f>sum(K47:K48)</f>
        <v>0.0</v>
      </c>
      <c r="L49" s="57"/>
      <c r="M49" s="57"/>
      <c r="N49" s="57"/>
      <c r="O49" s="58">
        <f>sum(O47:O48)</f>
        <v>0.0</v>
      </c>
      <c r="P49" s="58"/>
      <c r="Q49" s="58"/>
      <c r="R49" s="59" t="inlineStr">
        <is>
          <t>-</t>
        </is>
      </c>
      <c r="S49" s="59"/>
      <c r="T49" s="59"/>
      <c r="U49" s="54" t="inlineStr">
        <is>
          <t/>
        </is>
      </c>
    </row>
    <row r="50" customHeight="true" ht="169.0">
      <c r="A50" s="53" t="inlineStr">
        <is>
          <t>降
低
危
险
废
物
危
害
性
的
计
划</t>
        </is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54" t="inlineStr">
        <is>
          <t/>
        </is>
      </c>
    </row>
    <row r="51" customHeight="true" ht="253.0">
      <c r="A51" s="53" t="inlineStr">
        <is>
          <t>减
少
危
险
废
物
产
生
量
和
降
低
危
害
性
的
措
施</t>
        </is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54" t="inlineStr">
        <is>
          <t/>
        </is>
      </c>
    </row>
    <row r="52" customHeight="true" ht="30.0">
      <c r="A52" s="45" t="inlineStr">
        <is>
          <t/>
        </is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6" t="inlineStr">
        <is>
          <t/>
        </is>
      </c>
    </row>
    <row r="53" customHeight="true" ht="30.0">
      <c r="A53" s="8" t="inlineStr">
        <is>
          <t>表 A.7 危险废物转移情况信息表</t>
        </is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48" t="inlineStr">
        <is>
          <t/>
        </is>
      </c>
    </row>
    <row r="54" customHeight="true" ht="30.0">
      <c r="A54" s="10" t="inlineStr">
        <is>
          <t>（危险废物环境重点监管单位、危险废物简化管理单位、危险废物登记管理单位填写）</t>
        </is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50" t="inlineStr">
        <is>
          <t/>
        </is>
      </c>
    </row>
    <row r="55" customHeight="true" ht="43.0">
      <c r="A55" s="12" t="inlineStr">
        <is>
          <t>序号</t>
        </is>
      </c>
      <c r="B55" s="14" t="inlineStr">
        <is>
          <t>转移类型</t>
        </is>
      </c>
      <c r="C55" s="14" t="inlineStr">
        <is>
          <t>危险废物行业俗称/ 单位内部名称</t>
        </is>
      </c>
      <c r="D55" s="14"/>
      <c r="E55" s="14" t="inlineStr">
        <is>
          <t>危险废物类别</t>
        </is>
      </c>
      <c r="F55" s="14" t="inlineStr">
        <is>
          <t>危险废物代码</t>
        </is>
      </c>
      <c r="G55" s="14" t="inlineStr">
        <is>
          <t>有害成分名称</t>
        </is>
      </c>
      <c r="H55" s="14" t="inlineStr">
        <is>
          <t>形态</t>
        </is>
      </c>
      <c r="I55" s="14" t="inlineStr">
        <is>
          <t>危险特性</t>
        </is>
      </c>
      <c r="J55" s="14" t="inlineStr">
        <is>
          <t>本年度预计转移量</t>
        </is>
      </c>
      <c r="K55" s="14" t="inlineStr">
        <is>
          <t>计量单位</t>
        </is>
      </c>
      <c r="L55" s="14" t="inlineStr">
        <is>
          <t>利用/ 处置方式代码</t>
        </is>
      </c>
      <c r="M55" s="14" t="inlineStr">
        <is>
          <t>拟接收单位类型</t>
        </is>
      </c>
      <c r="N55" s="14" t="inlineStr">
        <is>
          <t>危险废物经营许可证持有单位</t>
        </is>
      </c>
      <c r="O55" s="14"/>
      <c r="P55" s="14"/>
      <c r="Q55" s="14" t="inlineStr">
        <is>
          <t>危险废物利用处置环节豁免管理单位</t>
        </is>
      </c>
      <c r="R55" s="14"/>
      <c r="S55" s="32" t="inlineStr">
        <is>
          <t>中华人民共和国境外的危险废物利用处置单位</t>
        </is>
      </c>
      <c r="T55" s="32"/>
      <c r="U55" s="41" t="inlineStr">
        <is>
          <t/>
        </is>
      </c>
    </row>
    <row r="56" customHeight="true" ht="30.0">
      <c r="A56" s="12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9" t="inlineStr">
        <is>
          <t>单位名称</t>
        </is>
      </c>
      <c r="O56" s="19"/>
      <c r="P56" s="19" t="inlineStr">
        <is>
          <t>许可证编码</t>
        </is>
      </c>
      <c r="Q56" s="19" t="inlineStr">
        <is>
          <t>单位名称</t>
        </is>
      </c>
      <c r="R56" s="19"/>
      <c r="S56" s="34" t="inlineStr">
        <is>
          <t>单位名称</t>
        </is>
      </c>
      <c r="T56" s="34"/>
      <c r="U56" s="41" t="inlineStr">
        <is>
          <t/>
        </is>
      </c>
    </row>
    <row r="57" customHeight="true" ht="57.0">
      <c r="A57" s="36" t="n">
        <v>1.0</v>
      </c>
      <c r="B57" s="19" t="inlineStr">
        <is>
          <t>省内转移</t>
        </is>
      </c>
      <c r="C57" s="19" t="inlineStr">
        <is>
          <t>试剂空瓶</t>
        </is>
      </c>
      <c r="D57" s="19"/>
      <c r="E57" s="19" t="inlineStr">
        <is>
          <t>HW49其他废物</t>
        </is>
      </c>
      <c r="F57" s="19" t="inlineStr">
        <is>
          <t>900-047-49</t>
        </is>
      </c>
      <c r="G57" s="19" t="inlineStr">
        <is>
          <t>空瓶、玻璃</t>
        </is>
      </c>
      <c r="H57" s="19" t="inlineStr">
        <is>
          <t>S</t>
        </is>
      </c>
      <c r="I57" s="19" t="inlineStr">
        <is>
          <t>T</t>
        </is>
      </c>
      <c r="J57" s="44" t="n">
        <v>0.05</v>
      </c>
      <c r="K57" s="19" t="inlineStr">
        <is>
          <t>吨</t>
        </is>
      </c>
      <c r="L57" s="19" t="inlineStr">
        <is>
          <t>C1</t>
        </is>
      </c>
      <c r="M57" s="19" t="inlineStr">
        <is>
          <t>危险废物经营许可证持有单位</t>
        </is>
      </c>
      <c r="N57" s="19" t="inlineStr">
        <is>
          <t>北京金隅红树林环保技术有限责任公司</t>
        </is>
      </c>
      <c r="O57" s="19"/>
      <c r="P57" s="19" t="inlineStr">
        <is>
          <t>D11000018</t>
        </is>
      </c>
      <c r="Q57" s="19" t="inlineStr">
        <is>
          <t>/</t>
        </is>
      </c>
      <c r="R57" s="19"/>
      <c r="S57" s="34" t="inlineStr">
        <is>
          <t>/</t>
        </is>
      </c>
      <c r="T57" s="34"/>
      <c r="U57" s="41" t="inlineStr">
        <is>
          <t>95e5a785-ec0a-11ed-9b5f-005056a0ff2d</t>
        </is>
      </c>
    </row>
    <row r="58" customHeight="true" ht="57.0">
      <c r="A58" s="36" t="n">
        <v>2.0</v>
      </c>
      <c r="B58" s="19" t="inlineStr">
        <is>
          <t>省内转移</t>
        </is>
      </c>
      <c r="C58" s="19" t="inlineStr">
        <is>
          <t>化验室和在线监测废液</t>
        </is>
      </c>
      <c r="D58" s="19"/>
      <c r="E58" s="19" t="inlineStr">
        <is>
          <t>HW49其他废物</t>
        </is>
      </c>
      <c r="F58" s="19" t="inlineStr">
        <is>
          <t>900-047-49</t>
        </is>
      </c>
      <c r="G58" s="19" t="inlineStr">
        <is>
          <t>硫酸、盐酸、铬</t>
        </is>
      </c>
      <c r="H58" s="19" t="inlineStr">
        <is>
          <t>L</t>
        </is>
      </c>
      <c r="I58" s="19" t="inlineStr">
        <is>
          <t>T,C</t>
        </is>
      </c>
      <c r="J58" s="44" t="n">
        <v>9.0</v>
      </c>
      <c r="K58" s="19" t="inlineStr">
        <is>
          <t>吨</t>
        </is>
      </c>
      <c r="L58" s="19" t="inlineStr">
        <is>
          <t>C1</t>
        </is>
      </c>
      <c r="M58" s="19" t="inlineStr">
        <is>
          <t>危险废物经营许可证持有单位</t>
        </is>
      </c>
      <c r="N58" s="19" t="inlineStr">
        <is>
          <t>北京金隅红树林环保技术有限责任公司</t>
        </is>
      </c>
      <c r="O58" s="19"/>
      <c r="P58" s="19" t="inlineStr">
        <is>
          <t>D11000018</t>
        </is>
      </c>
      <c r="Q58" s="19" t="inlineStr">
        <is>
          <t>/</t>
        </is>
      </c>
      <c r="R58" s="19"/>
      <c r="S58" s="34" t="inlineStr">
        <is>
          <t>/</t>
        </is>
      </c>
      <c r="T58" s="34"/>
      <c r="U58" s="41" t="inlineStr">
        <is>
          <t>95e5a82e-ec0a-11ed-9b5f-005056a0ff2d</t>
        </is>
      </c>
    </row>
    <row r="59" customHeight="true" ht="30.0">
      <c r="A59" s="27" t="inlineStr">
        <is>
          <t/>
        </is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" t="inlineStr">
        <is>
          <t/>
        </is>
      </c>
    </row>
  </sheetData>
  <mergeCells>
    <mergeCell ref="A1:T1"/>
    <mergeCell ref="D2:H2"/>
    <mergeCell ref="I2:T2"/>
    <mergeCell ref="D3:H3"/>
    <mergeCell ref="I3:T3"/>
    <mergeCell ref="D4:H4"/>
    <mergeCell ref="I4:T4"/>
    <mergeCell ref="B5:T5"/>
    <mergeCell ref="A6:T6"/>
    <mergeCell ref="A7:T7"/>
    <mergeCell ref="A8:D8"/>
    <mergeCell ref="E8:J8"/>
    <mergeCell ref="K8:N8"/>
    <mergeCell ref="O8:T8"/>
    <mergeCell ref="A9:D9"/>
    <mergeCell ref="E9:J9"/>
    <mergeCell ref="K9:N9"/>
    <mergeCell ref="O9:T9"/>
    <mergeCell ref="A10:D10"/>
    <mergeCell ref="E10:J10"/>
    <mergeCell ref="K10:N10"/>
    <mergeCell ref="O10:T10"/>
    <mergeCell ref="A11:D11"/>
    <mergeCell ref="E11:J11"/>
    <mergeCell ref="K11:N11"/>
    <mergeCell ref="O11:T11"/>
    <mergeCell ref="A12:D12"/>
    <mergeCell ref="E12:J12"/>
    <mergeCell ref="K12:N12"/>
    <mergeCell ref="O12:T12"/>
    <mergeCell ref="A13:D13"/>
    <mergeCell ref="E13:J13"/>
    <mergeCell ref="K13:N13"/>
    <mergeCell ref="O13:T13"/>
    <mergeCell ref="A14:D14"/>
    <mergeCell ref="E14:J14"/>
    <mergeCell ref="K14:N14"/>
    <mergeCell ref="O14:T14"/>
    <mergeCell ref="A15:D15"/>
    <mergeCell ref="E15:J15"/>
    <mergeCell ref="K15:N15"/>
    <mergeCell ref="O15:T15"/>
    <mergeCell ref="A16:T16"/>
    <mergeCell ref="A17:T17"/>
    <mergeCell ref="A18:T18"/>
    <mergeCell ref="A19:A20"/>
    <mergeCell ref="B19:B20"/>
    <mergeCell ref="C19:C20"/>
    <mergeCell ref="D19:D20"/>
    <mergeCell ref="E19:E20"/>
    <mergeCell ref="F19:H19"/>
    <mergeCell ref="I19:J19"/>
    <mergeCell ref="K19:P19"/>
    <mergeCell ref="Q19:T19"/>
    <mergeCell ref="A22:T22"/>
    <mergeCell ref="A23:T23"/>
    <mergeCell ref="A24:T24"/>
    <mergeCell ref="A25:A26"/>
    <mergeCell ref="B25:B26"/>
    <mergeCell ref="C25:C26"/>
    <mergeCell ref="D25:D26"/>
    <mergeCell ref="E25:G25"/>
    <mergeCell ref="H25:H26"/>
    <mergeCell ref="I25:I26"/>
    <mergeCell ref="J25:J26"/>
    <mergeCell ref="K25:K26"/>
    <mergeCell ref="L25:L26"/>
    <mergeCell ref="M25:M26"/>
    <mergeCell ref="N25:N26"/>
    <mergeCell ref="O25:T25"/>
    <mergeCell ref="F26:G26"/>
    <mergeCell ref="F27:G27"/>
    <mergeCell ref="F28:G28"/>
    <mergeCell ref="A29:T29"/>
    <mergeCell ref="A30:T30"/>
    <mergeCell ref="A31:T31"/>
    <mergeCell ref="A32:A33"/>
    <mergeCell ref="B32:C33"/>
    <mergeCell ref="D32:D33"/>
    <mergeCell ref="E32:H33"/>
    <mergeCell ref="I32:J33"/>
    <mergeCell ref="K32:L33"/>
    <mergeCell ref="M32:N33"/>
    <mergeCell ref="O32:O33"/>
    <mergeCell ref="P32:P33"/>
    <mergeCell ref="Q32:Q33"/>
    <mergeCell ref="R32:S33"/>
    <mergeCell ref="T32:T33"/>
    <mergeCell ref="B34:C34"/>
    <mergeCell ref="E34:H34"/>
    <mergeCell ref="I34:J34"/>
    <mergeCell ref="K34:L34"/>
    <mergeCell ref="M34:N34"/>
    <mergeCell ref="R34:S34"/>
    <mergeCell ref="B35:C35"/>
    <mergeCell ref="E35:H35"/>
    <mergeCell ref="I35:J35"/>
    <mergeCell ref="K35:L35"/>
    <mergeCell ref="M35:N35"/>
    <mergeCell ref="R35:S35"/>
    <mergeCell ref="A36:T36"/>
    <mergeCell ref="A37:T37"/>
    <mergeCell ref="A38:T38"/>
    <mergeCell ref="A39:A40"/>
    <mergeCell ref="B39:B40"/>
    <mergeCell ref="C39:D40"/>
    <mergeCell ref="E39:H40"/>
    <mergeCell ref="I39:J40"/>
    <mergeCell ref="K39:L40"/>
    <mergeCell ref="M39:N40"/>
    <mergeCell ref="O39:O40"/>
    <mergeCell ref="P39:P40"/>
    <mergeCell ref="Q39:Q40"/>
    <mergeCell ref="R39:S40"/>
    <mergeCell ref="T39:T40"/>
    <mergeCell ref="C41:D41"/>
    <mergeCell ref="E41:H41"/>
    <mergeCell ref="I41:J41"/>
    <mergeCell ref="K41:L41"/>
    <mergeCell ref="M41:N41"/>
    <mergeCell ref="R41:S41"/>
    <mergeCell ref="A42:T42"/>
    <mergeCell ref="A43:T43"/>
    <mergeCell ref="A44:T44"/>
    <mergeCell ref="A45:A49"/>
    <mergeCell ref="B45:B46"/>
    <mergeCell ref="C45:J46"/>
    <mergeCell ref="K45:N46"/>
    <mergeCell ref="O45:Q46"/>
    <mergeCell ref="R45:T46"/>
    <mergeCell ref="C47:J47"/>
    <mergeCell ref="K47:N47"/>
    <mergeCell ref="O47:Q47"/>
    <mergeCell ref="R47:T47"/>
    <mergeCell ref="C48:J48"/>
    <mergeCell ref="K48:N48"/>
    <mergeCell ref="O48:Q48"/>
    <mergeCell ref="R48:T48"/>
    <mergeCell ref="B49:J49"/>
    <mergeCell ref="K49:N49"/>
    <mergeCell ref="O49:Q49"/>
    <mergeCell ref="R49:T49"/>
    <mergeCell ref="B50:T50"/>
    <mergeCell ref="B51:T51"/>
    <mergeCell ref="A52:T52"/>
    <mergeCell ref="A53:T53"/>
    <mergeCell ref="A54:T54"/>
    <mergeCell ref="A55:A56"/>
    <mergeCell ref="B55:B56"/>
    <mergeCell ref="C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P55"/>
    <mergeCell ref="Q55:R55"/>
    <mergeCell ref="S55:T55"/>
    <mergeCell ref="N56:O56"/>
    <mergeCell ref="Q56:R56"/>
    <mergeCell ref="S56:T56"/>
    <mergeCell ref="C57:D57"/>
    <mergeCell ref="N57:O57"/>
    <mergeCell ref="Q57:R57"/>
    <mergeCell ref="S57:T57"/>
    <mergeCell ref="C58:D58"/>
    <mergeCell ref="N58:O58"/>
    <mergeCell ref="Q58:R58"/>
    <mergeCell ref="S58:T58"/>
    <mergeCell ref="A59:T59"/>
  </mergeCells>
  <pageMargins bottom="0.748031497001648" footer="0.3" header="0.3" left="0.748031497001648" right="0.748031497001648" top="0.748031497001648"/>
  <pageSetup orientation="landscape" paperSize="9"/>
  <headerFooter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2023-05-06T12:36:33Z</dcterms:created>
  <dc:creator>Apache POI</dc:creator>
</cp:coreProperties>
</file>