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080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<sst xmlns="http://schemas.openxmlformats.org/spreadsheetml/2006/main" count="329" uniqueCount="154">
  <si>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</si>
  <si>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</si>
  <si>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</si>
  <si>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</si>
  <si>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</si>
  <si>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</si>
  <si>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</si>
  <si>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</si>
  <si>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中节能运龙（北京）水务科技有限公司（马驹桥镇再生水厂）</t>
  </si>
  <si>
    <t>注册地址</t>
  </si>
  <si>
    <t>北京市通州区潞城镇胡郎路80号127室</t>
  </si>
  <si>
    <t>生产经营场所地址</t>
  </si>
  <si>
    <t>北京市通州区马驹桥镇柴务村</t>
  </si>
  <si>
    <t>行政区划</t>
  </si>
  <si>
    <t>通州区</t>
  </si>
  <si>
    <t>行业类别</t>
  </si>
  <si>
    <t>水污染治理</t>
  </si>
  <si>
    <t>行业代码</t>
  </si>
  <si>
    <t>N7721</t>
  </si>
  <si>
    <t>生产经营场所中心经度</t>
  </si>
  <si>
    <t>116.59134</t>
  </si>
  <si>
    <t>生产经营场所中心纬度</t>
  </si>
  <si>
    <t>39.72347</t>
  </si>
  <si>
    <t>统一社会信用代码</t>
  </si>
  <si>
    <t>91110112353013392W</t>
  </si>
  <si>
    <t>管理类别</t>
  </si>
  <si>
    <t>登记管理</t>
  </si>
  <si>
    <t>危险废物环境管理技术负责人</t>
  </si>
  <si>
    <t>赵利宽</t>
  </si>
  <si>
    <t>联系电话</t>
  </si>
  <si>
    <t>13552405109</t>
  </si>
  <si>
    <t>是否有环境影响评价审批文件</t>
  </si>
  <si>
    <t>有</t>
  </si>
  <si>
    <t>环境影响评价审批文件文号或备案编号</t>
  </si>
  <si>
    <t xml:space="preserve">通环保审字【2016】0431号 </t>
  </si>
  <si>
    <t>是否有排污许可证或是否进行排污登记</t>
  </si>
  <si>
    <t>排污许可证证书编号或排污登记表编号</t>
  </si>
  <si>
    <t>91110112353013392W003R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</si>
  <si>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</si>
  <si>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</si>
  <si>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</si>
  <si>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</si>
  <si>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</si>
  <si>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</si>
  <si>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</si>
  <si>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</si>
  <si>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</si>
  <si>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</si>
  <si>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</si>
  <si>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</si>
  <si>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</si>
  <si>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</si>
  <si>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</si>
  <si>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</si>
  <si>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</si>
  <si>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</si>
  <si>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</si>
  <si>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</si>
  <si>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</si>
  <si>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</si>
  <si>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</si>
  <si>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危废间</t>
  </si>
  <si>
    <t>TS006</t>
  </si>
  <si>
    <t>贮存能力</t>
  </si>
  <si>
    <t>0.800000</t>
  </si>
  <si>
    <t>吨</t>
  </si>
  <si>
    <t>3e0b6e12-ec0a-11ed-9329-005056a01042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</si>
  <si>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</si>
  <si>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</si>
  <si>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</si>
  <si>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</si>
  <si>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</si>
  <si>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</si>
  <si>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</si>
  <si>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</si>
  <si>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</si>
  <si>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</si>
  <si>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</si>
  <si>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</si>
  <si>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</si>
  <si>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</si>
  <si>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</si>
  <si>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</si>
  <si>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</si>
  <si>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</si>
  <si>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</si>
  <si>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</si>
  <si>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FSCXCSY</t>
  </si>
  <si>
    <t>非生产性产生源</t>
  </si>
  <si>
    <t>化验室和在线间监测设备</t>
  </si>
  <si>
    <t>化验室废液和在线监测废液</t>
  </si>
  <si>
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</si>
  <si>
    <t>HW49其他废物</t>
  </si>
  <si>
    <t>900-047-49</t>
  </si>
  <si>
    <t>硫酸、盐酸、铬</t>
  </si>
  <si>
    <t>L</t>
  </si>
  <si>
    <t>T,C</t>
  </si>
  <si>
    <t>3e660fdc-ec0a-11ed-9329-005056a01042</t>
  </si>
  <si>
    <t>化验室</t>
  </si>
  <si>
    <t>试剂空瓶</t>
  </si>
  <si>
    <t>空瓶、玻璃</t>
  </si>
  <si>
    <t>S</t>
  </si>
  <si>
    <t>T</t>
  </si>
  <si>
    <t>3e6611d2-ec0a-11ed-9329-005056a01042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</si>
  <si>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</si>
  <si>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</si>
  <si>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</si>
  <si>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</si>
  <si>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</si>
  <si>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</si>
  <si>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</si>
  <si>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</si>
  <si>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</si>
  <si>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</si>
  <si>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</si>
  <si>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</si>
  <si>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</si>
  <si>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贮存点</t>
  </si>
  <si>
    <t>桶</t>
  </si>
  <si>
    <t>3e877a96-ec0a-11ed-9329-005056a01042</t>
  </si>
  <si>
    <t>箱</t>
  </si>
  <si>
    <t>3e877b3f-ec0a-11ed-9329-005056a01042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</si>
  <si>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</si>
  <si>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</si>
  <si>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</si>
  <si>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</si>
  <si>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</si>
  <si>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</si>
  <si>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</si>
  <si>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</si>
  <si>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</si>
  <si>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1033cc6183ba4a999b3065c2be0e4b00</t>
  </si>
  <si>
    <t>b9f426a41c274eb99695c7ed7c56b279</t>
  </si>
  <si>
    <t>合计</t>
  </si>
  <si>
    <t>-</t>
  </si>
  <si>
    <t>降
低
危
险
废
物
危
害
性
的
计
划</t>
  </si>
  <si>
    <t>减
少
危
险
废
物
产
生
量
和
降
低
危
害
性
的
措
施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</si>
  <si>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</si>
  <si>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</si>
  <si>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</si>
  <si>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</si>
  <si>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</si>
  <si>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</si>
  <si>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</si>
  <si>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</si>
  <si>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</si>
  <si>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</si>
  <si>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</si>
  <si>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</si>
  <si>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C1</t>
  </si>
  <si>
    <t>北京金隅红树林环保技术有限责任公司</t>
  </si>
  <si>
    <t>D11000018</t>
  </si>
  <si>
    <t>3e8a9c30-ec0a-11ed-9329-005056a01042</t>
  </si>
  <si>
    <t>3e8a9c96-ec0a-11ed-9329-005056a01042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</si>
</sst>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zoomScale="115" zoomScaleNormal="115" topLeftCell="A51" workbookViewId="0">
      <selection activeCell="N55" sqref="N55:P55"/>
    </sheetView>
  </sheetViews>
  <sheetFormatPr defaultColWidth="9" defaultRowHeight="13.5"/>
  <cols>
    <col min="1" max="1" width="4.06666666666667" customWidth="1"/>
    <col min="2" max="4" width="7.31666666666667" customWidth="1"/>
    <col min="5" max="8" width="4.875" customWidth="1"/>
    <col min="9" max="9" width="4.06666666666667" customWidth="1"/>
    <col min="10" max="10" width="6.50833333333333" customWidth="1"/>
    <col min="11" max="11" width="5.69166666666667" customWidth="1"/>
    <col min="12" max="14" width="6.50833333333333" customWidth="1"/>
    <col min="15" max="17" width="4.875" customWidth="1"/>
    <col min="18" max="20" width="5.69166666666667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0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0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22">
        <v>45022.9801157407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0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CONCATENATE(CONCATENATE(CONCATENATE("2023","年01月01日至"),"2023"),"年12月31日")</f>
        <v>2023年01月01日至2023年12月31日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0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0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1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 t="s">
        <v>1</v>
      </c>
    </row>
    <row r="8" ht="29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23" t="s">
        <v>10</v>
      </c>
      <c r="P8" s="23"/>
      <c r="Q8" s="23"/>
      <c r="R8" s="23"/>
      <c r="S8" s="23"/>
      <c r="T8" s="23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12</v>
      </c>
      <c r="F9" s="10"/>
      <c r="G9" s="10"/>
      <c r="H9" s="10"/>
      <c r="I9" s="10"/>
      <c r="J9" s="10"/>
      <c r="K9" s="15" t="s">
        <v>13</v>
      </c>
      <c r="L9" s="15"/>
      <c r="M9" s="15"/>
      <c r="N9" s="15"/>
      <c r="O9" s="24" t="s">
        <v>14</v>
      </c>
      <c r="P9" s="24"/>
      <c r="Q9" s="24"/>
      <c r="R9" s="24"/>
      <c r="S9" s="24"/>
      <c r="T9" s="24"/>
      <c r="U9" s="15" t="s">
        <v>1</v>
      </c>
    </row>
    <row r="10" ht="20" customHeight="1" spans="1:21">
      <c r="A10" s="9" t="s">
        <v>15</v>
      </c>
      <c r="B10" s="9"/>
      <c r="C10" s="9"/>
      <c r="D10" s="9"/>
      <c r="E10" s="10" t="s">
        <v>16</v>
      </c>
      <c r="F10" s="10"/>
      <c r="G10" s="10"/>
      <c r="H10" s="10"/>
      <c r="I10" s="10"/>
      <c r="J10" s="10"/>
      <c r="K10" s="15" t="s">
        <v>17</v>
      </c>
      <c r="L10" s="15"/>
      <c r="M10" s="15"/>
      <c r="N10" s="15"/>
      <c r="O10" s="24" t="s">
        <v>18</v>
      </c>
      <c r="P10" s="24"/>
      <c r="Q10" s="24"/>
      <c r="R10" s="24"/>
      <c r="S10" s="24"/>
      <c r="T10" s="24"/>
      <c r="U10" s="15" t="s">
        <v>1</v>
      </c>
    </row>
    <row r="11" ht="20" customHeight="1" spans="1:21">
      <c r="A11" s="9" t="s">
        <v>19</v>
      </c>
      <c r="B11" s="9"/>
      <c r="C11" s="9"/>
      <c r="D11" s="9"/>
      <c r="E11" s="10" t="s">
        <v>20</v>
      </c>
      <c r="F11" s="10"/>
      <c r="G11" s="10"/>
      <c r="H11" s="10"/>
      <c r="I11" s="10"/>
      <c r="J11" s="10"/>
      <c r="K11" s="15" t="s">
        <v>21</v>
      </c>
      <c r="L11" s="15"/>
      <c r="M11" s="15"/>
      <c r="N11" s="15"/>
      <c r="O11" s="24" t="s">
        <v>22</v>
      </c>
      <c r="P11" s="24"/>
      <c r="Q11" s="24"/>
      <c r="R11" s="24"/>
      <c r="S11" s="24"/>
      <c r="T11" s="24"/>
      <c r="U11" s="15" t="s">
        <v>1</v>
      </c>
    </row>
    <row r="12" ht="20" customHeight="1" spans="1:21">
      <c r="A12" s="9" t="s">
        <v>23</v>
      </c>
      <c r="B12" s="9"/>
      <c r="C12" s="9"/>
      <c r="D12" s="9"/>
      <c r="E12" s="10" t="s">
        <v>24</v>
      </c>
      <c r="F12" s="10"/>
      <c r="G12" s="10"/>
      <c r="H12" s="10"/>
      <c r="I12" s="10"/>
      <c r="J12" s="10"/>
      <c r="K12" s="15" t="s">
        <v>25</v>
      </c>
      <c r="L12" s="15"/>
      <c r="M12" s="15"/>
      <c r="N12" s="15"/>
      <c r="O12" s="24" t="s">
        <v>26</v>
      </c>
      <c r="P12" s="24"/>
      <c r="Q12" s="24"/>
      <c r="R12" s="24"/>
      <c r="S12" s="24"/>
      <c r="T12" s="24"/>
      <c r="U12" s="15" t="s">
        <v>1</v>
      </c>
    </row>
    <row r="13" ht="20" customHeight="1" spans="1:21">
      <c r="A13" s="9" t="s">
        <v>27</v>
      </c>
      <c r="B13" s="9"/>
      <c r="C13" s="9"/>
      <c r="D13" s="9"/>
      <c r="E13" s="10" t="s">
        <v>28</v>
      </c>
      <c r="F13" s="10"/>
      <c r="G13" s="10"/>
      <c r="H13" s="10"/>
      <c r="I13" s="10"/>
      <c r="J13" s="10"/>
      <c r="K13" s="15" t="s">
        <v>29</v>
      </c>
      <c r="L13" s="15"/>
      <c r="M13" s="15"/>
      <c r="N13" s="15"/>
      <c r="O13" s="24" t="s">
        <v>30</v>
      </c>
      <c r="P13" s="24"/>
      <c r="Q13" s="24"/>
      <c r="R13" s="24"/>
      <c r="S13" s="24"/>
      <c r="T13" s="24"/>
      <c r="U13" s="15" t="s">
        <v>1</v>
      </c>
    </row>
    <row r="14" ht="20" customHeight="1" spans="1:21">
      <c r="A14" s="9" t="s">
        <v>31</v>
      </c>
      <c r="B14" s="9"/>
      <c r="C14" s="9"/>
      <c r="D14" s="9"/>
      <c r="E14" s="10" t="s">
        <v>32</v>
      </c>
      <c r="F14" s="10"/>
      <c r="G14" s="10"/>
      <c r="H14" s="10"/>
      <c r="I14" s="10"/>
      <c r="J14" s="10"/>
      <c r="K14" s="15" t="s">
        <v>33</v>
      </c>
      <c r="L14" s="15"/>
      <c r="M14" s="15"/>
      <c r="N14" s="15"/>
      <c r="O14" s="24" t="s">
        <v>34</v>
      </c>
      <c r="P14" s="24"/>
      <c r="Q14" s="24"/>
      <c r="R14" s="24"/>
      <c r="S14" s="24"/>
      <c r="T14" s="24"/>
      <c r="U14" s="15" t="s">
        <v>1</v>
      </c>
    </row>
    <row r="15" ht="20" customHeight="1" spans="1:21">
      <c r="A15" s="11" t="s">
        <v>35</v>
      </c>
      <c r="B15" s="11"/>
      <c r="C15" s="11"/>
      <c r="D15" s="11"/>
      <c r="E15" s="12" t="s">
        <v>32</v>
      </c>
      <c r="F15" s="12"/>
      <c r="G15" s="12"/>
      <c r="H15" s="12"/>
      <c r="I15" s="12"/>
      <c r="J15" s="12"/>
      <c r="K15" s="20" t="s">
        <v>36</v>
      </c>
      <c r="L15" s="20"/>
      <c r="M15" s="20"/>
      <c r="N15" s="20"/>
      <c r="O15" s="25" t="s">
        <v>37</v>
      </c>
      <c r="P15" s="25"/>
      <c r="Q15" s="25"/>
      <c r="R15" s="25"/>
      <c r="S15" s="25"/>
      <c r="T15" s="25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2" t="s">
        <v>1</v>
      </c>
    </row>
    <row r="18" ht="30" customHeight="1" spans="1:21">
      <c r="A18" s="6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33" t="s">
        <v>1</v>
      </c>
    </row>
    <row r="19" ht="37" customHeight="1" spans="1:21">
      <c r="A19" s="7" t="s">
        <v>40</v>
      </c>
      <c r="B19" s="14" t="s">
        <v>41</v>
      </c>
      <c r="C19" s="14" t="s">
        <v>42</v>
      </c>
      <c r="D19" s="14" t="s">
        <v>43</v>
      </c>
      <c r="E19" s="14" t="s">
        <v>44</v>
      </c>
      <c r="F19" s="14" t="s">
        <v>45</v>
      </c>
      <c r="G19" s="14"/>
      <c r="H19" s="14"/>
      <c r="I19" s="14" t="s">
        <v>46</v>
      </c>
      <c r="J19" s="14"/>
      <c r="K19" s="14" t="s">
        <v>47</v>
      </c>
      <c r="L19" s="14"/>
      <c r="M19" s="14"/>
      <c r="N19" s="14"/>
      <c r="O19" s="14"/>
      <c r="P19" s="14"/>
      <c r="Q19" s="27" t="s">
        <v>48</v>
      </c>
      <c r="R19" s="27"/>
      <c r="S19" s="27"/>
      <c r="T19" s="27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49</v>
      </c>
      <c r="G20" s="15" t="s">
        <v>50</v>
      </c>
      <c r="H20" s="15" t="s">
        <v>51</v>
      </c>
      <c r="I20" s="15" t="s">
        <v>52</v>
      </c>
      <c r="J20" s="15" t="s">
        <v>51</v>
      </c>
      <c r="K20" s="15" t="s">
        <v>53</v>
      </c>
      <c r="L20" s="15" t="s">
        <v>54</v>
      </c>
      <c r="M20" s="15" t="s">
        <v>51</v>
      </c>
      <c r="N20" s="15" t="s">
        <v>55</v>
      </c>
      <c r="O20" s="15" t="s">
        <v>56</v>
      </c>
      <c r="P20" s="15" t="s">
        <v>51</v>
      </c>
      <c r="Q20" s="15" t="s">
        <v>57</v>
      </c>
      <c r="R20" s="15" t="s">
        <v>58</v>
      </c>
      <c r="S20" s="15" t="s">
        <v>59</v>
      </c>
      <c r="T20" s="34" t="s">
        <v>51</v>
      </c>
      <c r="U20" s="34" t="s">
        <v>1</v>
      </c>
    </row>
    <row r="21" ht="29" customHeight="1" spans="1:21">
      <c r="A21" s="9">
        <v>1</v>
      </c>
      <c r="B21" s="15" t="s">
        <v>60</v>
      </c>
      <c r="C21" s="15" t="s">
        <v>60</v>
      </c>
      <c r="D21" s="15" t="s">
        <v>61</v>
      </c>
      <c r="E21" s="15" t="s">
        <v>62</v>
      </c>
      <c r="F21" s="15" t="s">
        <v>63</v>
      </c>
      <c r="G21" s="15" t="s">
        <v>64</v>
      </c>
      <c r="H21" s="15" t="s">
        <v>65</v>
      </c>
      <c r="I21" s="26" t="s">
        <v>60</v>
      </c>
      <c r="J21" s="15" t="s">
        <v>60</v>
      </c>
      <c r="K21" s="15" t="s">
        <v>60</v>
      </c>
      <c r="L21" s="26" t="s">
        <v>60</v>
      </c>
      <c r="M21" s="15" t="s">
        <v>60</v>
      </c>
      <c r="N21" s="15" t="s">
        <v>60</v>
      </c>
      <c r="O21" s="26" t="s">
        <v>60</v>
      </c>
      <c r="P21" s="15" t="s">
        <v>60</v>
      </c>
      <c r="Q21" s="15" t="s">
        <v>60</v>
      </c>
      <c r="R21" s="15" t="s">
        <v>60</v>
      </c>
      <c r="S21" s="26" t="s">
        <v>60</v>
      </c>
      <c r="T21" s="34" t="s">
        <v>60</v>
      </c>
      <c r="U21" s="34" t="s">
        <v>66</v>
      </c>
    </row>
    <row r="22" ht="15" customHeight="1" spans="1:21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35" t="s">
        <v>1</v>
      </c>
    </row>
    <row r="23" ht="17" customHeight="1" spans="1:21">
      <c r="A23" s="5" t="s">
        <v>67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5" t="s">
        <v>1</v>
      </c>
    </row>
    <row r="24" ht="30" customHeight="1" spans="1:21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32" t="s">
        <v>1</v>
      </c>
    </row>
    <row r="25" ht="32" customHeight="1" spans="1:21">
      <c r="A25" s="7" t="s">
        <v>40</v>
      </c>
      <c r="B25" s="14" t="s">
        <v>68</v>
      </c>
      <c r="C25" s="14" t="s">
        <v>69</v>
      </c>
      <c r="D25" s="14" t="s">
        <v>70</v>
      </c>
      <c r="E25" s="14" t="s">
        <v>71</v>
      </c>
      <c r="F25" s="14"/>
      <c r="G25" s="14"/>
      <c r="H25" s="14" t="s">
        <v>72</v>
      </c>
      <c r="I25" s="14" t="s">
        <v>73</v>
      </c>
      <c r="J25" s="14" t="s">
        <v>74</v>
      </c>
      <c r="K25" s="14" t="s">
        <v>75</v>
      </c>
      <c r="L25" s="14" t="s">
        <v>76</v>
      </c>
      <c r="M25" s="14" t="s">
        <v>77</v>
      </c>
      <c r="N25" s="14" t="s">
        <v>51</v>
      </c>
      <c r="O25" s="27" t="s">
        <v>78</v>
      </c>
      <c r="P25" s="27"/>
      <c r="Q25" s="27"/>
      <c r="R25" s="27"/>
      <c r="S25" s="27"/>
      <c r="T25" s="27"/>
      <c r="U25" s="9" t="s">
        <v>1</v>
      </c>
    </row>
    <row r="26" ht="155" customHeight="1" spans="1:21">
      <c r="A26" s="7"/>
      <c r="B26" s="14"/>
      <c r="C26" s="14"/>
      <c r="D26" s="14"/>
      <c r="E26" s="15" t="s">
        <v>79</v>
      </c>
      <c r="F26" s="15" t="s">
        <v>80</v>
      </c>
      <c r="G26" s="15"/>
      <c r="H26" s="14"/>
      <c r="I26" s="14"/>
      <c r="J26" s="14"/>
      <c r="K26" s="14"/>
      <c r="L26" s="14"/>
      <c r="M26" s="14"/>
      <c r="N26" s="14"/>
      <c r="O26" s="15" t="s">
        <v>81</v>
      </c>
      <c r="P26" s="15" t="s">
        <v>82</v>
      </c>
      <c r="Q26" s="15" t="s">
        <v>83</v>
      </c>
      <c r="R26" s="15" t="s">
        <v>84</v>
      </c>
      <c r="S26" s="15" t="s">
        <v>85</v>
      </c>
      <c r="T26" s="34" t="s">
        <v>86</v>
      </c>
      <c r="U26" s="9" t="s">
        <v>1</v>
      </c>
    </row>
    <row r="27" ht="409.5" customHeight="1" spans="1:21">
      <c r="A27" s="9">
        <v>1</v>
      </c>
      <c r="B27" s="15" t="s">
        <v>87</v>
      </c>
      <c r="C27" s="15" t="s">
        <v>88</v>
      </c>
      <c r="D27" s="15" t="s">
        <v>89</v>
      </c>
      <c r="E27" s="15" t="s">
        <v>90</v>
      </c>
      <c r="F27" s="15" t="s">
        <v>91</v>
      </c>
      <c r="G27" s="15"/>
      <c r="H27" s="15" t="s">
        <v>92</v>
      </c>
      <c r="I27" s="15" t="s">
        <v>93</v>
      </c>
      <c r="J27" s="15" t="s">
        <v>94</v>
      </c>
      <c r="K27" s="15" t="s">
        <v>95</v>
      </c>
      <c r="L27" s="15" t="s">
        <v>96</v>
      </c>
      <c r="M27" s="26">
        <v>3</v>
      </c>
      <c r="N27" s="15" t="s">
        <v>65</v>
      </c>
      <c r="O27" s="15" t="s">
        <v>60</v>
      </c>
      <c r="P27" s="26" t="s">
        <v>60</v>
      </c>
      <c r="Q27" s="15" t="s">
        <v>60</v>
      </c>
      <c r="R27" s="26" t="s">
        <v>60</v>
      </c>
      <c r="S27" s="15" t="s">
        <v>60</v>
      </c>
      <c r="T27" s="36">
        <v>0.8</v>
      </c>
      <c r="U27" s="9" t="s">
        <v>97</v>
      </c>
    </row>
    <row r="28" ht="409.5" customHeight="1" spans="1:21">
      <c r="A28" s="9">
        <v>2</v>
      </c>
      <c r="B28" s="15" t="s">
        <v>87</v>
      </c>
      <c r="C28" s="15" t="s">
        <v>88</v>
      </c>
      <c r="D28" s="15" t="s">
        <v>98</v>
      </c>
      <c r="E28" s="15" t="s">
        <v>99</v>
      </c>
      <c r="F28" s="15" t="s">
        <v>91</v>
      </c>
      <c r="G28" s="15"/>
      <c r="H28" s="15" t="s">
        <v>92</v>
      </c>
      <c r="I28" s="15" t="s">
        <v>93</v>
      </c>
      <c r="J28" s="15" t="s">
        <v>100</v>
      </c>
      <c r="K28" s="15" t="s">
        <v>101</v>
      </c>
      <c r="L28" s="15" t="s">
        <v>102</v>
      </c>
      <c r="M28" s="26">
        <v>0.06</v>
      </c>
      <c r="N28" s="15" t="s">
        <v>65</v>
      </c>
      <c r="O28" s="15" t="s">
        <v>60</v>
      </c>
      <c r="P28" s="26" t="s">
        <v>60</v>
      </c>
      <c r="Q28" s="15" t="s">
        <v>60</v>
      </c>
      <c r="R28" s="26" t="s">
        <v>60</v>
      </c>
      <c r="S28" s="15" t="s">
        <v>60</v>
      </c>
      <c r="T28" s="36">
        <v>0.8</v>
      </c>
      <c r="U28" s="9" t="s">
        <v>103</v>
      </c>
    </row>
    <row r="29" ht="15" customHeight="1" spans="1:21">
      <c r="A29" s="13" t="s">
        <v>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31" t="s">
        <v>1</v>
      </c>
    </row>
    <row r="30" ht="17" customHeight="1" spans="1:21">
      <c r="A30" s="5" t="s">
        <v>104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5" t="s">
        <v>1</v>
      </c>
    </row>
    <row r="31" ht="30" customHeight="1" spans="1:21">
      <c r="A31" s="6" t="s">
        <v>105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32" t="s">
        <v>1</v>
      </c>
    </row>
    <row r="32" ht="30" customHeight="1" spans="1:21">
      <c r="A32" s="7" t="s">
        <v>106</v>
      </c>
      <c r="B32" s="14" t="s">
        <v>85</v>
      </c>
      <c r="C32" s="14"/>
      <c r="D32" s="14" t="s">
        <v>107</v>
      </c>
      <c r="E32" s="14" t="s">
        <v>108</v>
      </c>
      <c r="F32" s="14"/>
      <c r="G32" s="14"/>
      <c r="H32" s="14"/>
      <c r="I32" s="14" t="s">
        <v>109</v>
      </c>
      <c r="J32" s="14"/>
      <c r="K32" s="14" t="s">
        <v>110</v>
      </c>
      <c r="L32" s="14"/>
      <c r="M32" s="14" t="s">
        <v>111</v>
      </c>
      <c r="N32" s="14"/>
      <c r="O32" s="14" t="s">
        <v>112</v>
      </c>
      <c r="P32" s="14" t="s">
        <v>113</v>
      </c>
      <c r="Q32" s="14" t="s">
        <v>114</v>
      </c>
      <c r="R32" s="14" t="s">
        <v>115</v>
      </c>
      <c r="S32" s="14"/>
      <c r="T32" s="27" t="s">
        <v>116</v>
      </c>
      <c r="U32" s="9" t="s">
        <v>1</v>
      </c>
    </row>
    <row r="33" ht="62" customHeight="1" spans="1:21">
      <c r="A33" s="7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7"/>
      <c r="U33" s="9" t="s">
        <v>1</v>
      </c>
    </row>
    <row r="34" ht="16" customHeight="1" spans="1:21">
      <c r="A34" s="9">
        <v>1</v>
      </c>
      <c r="B34" s="15" t="s">
        <v>62</v>
      </c>
      <c r="C34" s="15"/>
      <c r="D34" s="15" t="s">
        <v>117</v>
      </c>
      <c r="E34" s="15" t="s">
        <v>90</v>
      </c>
      <c r="F34" s="15"/>
      <c r="G34" s="15"/>
      <c r="H34" s="15"/>
      <c r="I34" s="15" t="s">
        <v>92</v>
      </c>
      <c r="J34" s="15"/>
      <c r="K34" s="15" t="s">
        <v>93</v>
      </c>
      <c r="L34" s="15"/>
      <c r="M34" s="15" t="s">
        <v>94</v>
      </c>
      <c r="N34" s="15"/>
      <c r="O34" s="15" t="s">
        <v>95</v>
      </c>
      <c r="P34" s="15" t="s">
        <v>96</v>
      </c>
      <c r="Q34" s="15" t="s">
        <v>118</v>
      </c>
      <c r="R34" s="15">
        <v>0.475</v>
      </c>
      <c r="S34" s="15"/>
      <c r="T34" s="34" t="s">
        <v>65</v>
      </c>
      <c r="U34" s="9" t="s">
        <v>119</v>
      </c>
    </row>
    <row r="35" ht="16" customHeight="1" spans="1:21">
      <c r="A35" s="9">
        <v>2</v>
      </c>
      <c r="B35" s="15" t="s">
        <v>62</v>
      </c>
      <c r="C35" s="15"/>
      <c r="D35" s="15" t="s">
        <v>117</v>
      </c>
      <c r="E35" s="15" t="s">
        <v>99</v>
      </c>
      <c r="F35" s="15"/>
      <c r="G35" s="15"/>
      <c r="H35" s="15"/>
      <c r="I35" s="15" t="s">
        <v>92</v>
      </c>
      <c r="J35" s="15"/>
      <c r="K35" s="15" t="s">
        <v>93</v>
      </c>
      <c r="L35" s="15"/>
      <c r="M35" s="15" t="s">
        <v>100</v>
      </c>
      <c r="N35" s="15"/>
      <c r="O35" s="15" t="s">
        <v>101</v>
      </c>
      <c r="P35" s="15" t="s">
        <v>102</v>
      </c>
      <c r="Q35" s="15" t="s">
        <v>120</v>
      </c>
      <c r="R35" s="15">
        <v>0.0175</v>
      </c>
      <c r="S35" s="15"/>
      <c r="T35" s="34" t="s">
        <v>65</v>
      </c>
      <c r="U35" s="9" t="s">
        <v>121</v>
      </c>
    </row>
    <row r="36" ht="30" customHeight="1" spans="1:21">
      <c r="A36" s="16" t="s">
        <v>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37" t="s">
        <v>1</v>
      </c>
    </row>
    <row r="37" ht="30" customHeight="1" spans="1:21">
      <c r="A37" s="17" t="s">
        <v>122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38" t="s">
        <v>1</v>
      </c>
    </row>
    <row r="38" ht="30" customHeight="1" spans="1:21">
      <c r="A38" s="18" t="s">
        <v>39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39" t="s">
        <v>1</v>
      </c>
    </row>
    <row r="39" ht="30" customHeight="1" spans="1:21">
      <c r="A39" s="7" t="s">
        <v>106</v>
      </c>
      <c r="B39" s="14" t="s">
        <v>123</v>
      </c>
      <c r="C39" s="14" t="s">
        <v>124</v>
      </c>
      <c r="D39" s="14"/>
      <c r="E39" s="14" t="s">
        <v>108</v>
      </c>
      <c r="F39" s="14"/>
      <c r="G39" s="14"/>
      <c r="H39" s="14"/>
      <c r="I39" s="14" t="s">
        <v>109</v>
      </c>
      <c r="J39" s="14"/>
      <c r="K39" s="14" t="s">
        <v>110</v>
      </c>
      <c r="L39" s="14"/>
      <c r="M39" s="14" t="s">
        <v>111</v>
      </c>
      <c r="N39" s="14"/>
      <c r="O39" s="14" t="s">
        <v>112</v>
      </c>
      <c r="P39" s="14" t="s">
        <v>113</v>
      </c>
      <c r="Q39" s="15" t="s">
        <v>125</v>
      </c>
      <c r="R39" s="15" t="s">
        <v>126</v>
      </c>
      <c r="S39" s="15"/>
      <c r="T39" s="34" t="s">
        <v>116</v>
      </c>
      <c r="U39" s="9" t="s">
        <v>1</v>
      </c>
    </row>
    <row r="40" ht="30" customHeight="1" spans="1:21">
      <c r="A40" s="7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5"/>
      <c r="S40" s="15"/>
      <c r="T40" s="34"/>
      <c r="U40" s="9" t="s">
        <v>1</v>
      </c>
    </row>
    <row r="41" ht="30" customHeight="1" spans="1:21">
      <c r="A41" s="9" t="s">
        <v>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4"/>
      <c r="U41" s="9"/>
    </row>
    <row r="42" ht="30" customHeight="1" spans="1:21">
      <c r="A42" s="16" t="s">
        <v>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37" t="s">
        <v>1</v>
      </c>
    </row>
    <row r="43" ht="30" customHeight="1" spans="1:21">
      <c r="A43" s="17" t="s">
        <v>127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38" t="s">
        <v>1</v>
      </c>
    </row>
    <row r="44" ht="30" customHeight="1" spans="1:21">
      <c r="A44" s="18" t="s">
        <v>105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39" t="s">
        <v>1</v>
      </c>
    </row>
    <row r="45" ht="49" customHeight="1" spans="1:21">
      <c r="A45" s="19" t="s">
        <v>128</v>
      </c>
      <c r="B45" s="14" t="s">
        <v>106</v>
      </c>
      <c r="C45" s="14" t="s">
        <v>108</v>
      </c>
      <c r="D45" s="14"/>
      <c r="E45" s="14"/>
      <c r="F45" s="14"/>
      <c r="G45" s="14"/>
      <c r="H45" s="14"/>
      <c r="I45" s="14"/>
      <c r="J45" s="14"/>
      <c r="K45" s="14" t="s">
        <v>129</v>
      </c>
      <c r="L45" s="14"/>
      <c r="M45" s="14"/>
      <c r="N45" s="14"/>
      <c r="O45" s="14" t="s">
        <v>130</v>
      </c>
      <c r="P45" s="14"/>
      <c r="Q45" s="14"/>
      <c r="R45" s="27" t="s">
        <v>116</v>
      </c>
      <c r="S45" s="27"/>
      <c r="T45" s="27"/>
      <c r="U45" s="40" t="s">
        <v>1</v>
      </c>
    </row>
    <row r="46" ht="30" customHeight="1" spans="1:21">
      <c r="A46" s="1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7"/>
      <c r="S46" s="27"/>
      <c r="T46" s="27"/>
      <c r="U46" s="40" t="s">
        <v>1</v>
      </c>
    </row>
    <row r="47" ht="30" customHeight="1" spans="1:21">
      <c r="A47" s="19"/>
      <c r="B47" s="15">
        <v>1</v>
      </c>
      <c r="C47" s="15" t="s">
        <v>99</v>
      </c>
      <c r="D47" s="15"/>
      <c r="E47" s="15"/>
      <c r="F47" s="15"/>
      <c r="G47" s="15"/>
      <c r="H47" s="15"/>
      <c r="I47" s="15"/>
      <c r="J47" s="15"/>
      <c r="K47" s="28">
        <f>VALUE(0.06)</f>
        <v>0.06</v>
      </c>
      <c r="L47" s="28"/>
      <c r="M47" s="28"/>
      <c r="N47" s="28"/>
      <c r="O47" s="28">
        <f>VALUE(0)</f>
        <v>0</v>
      </c>
      <c r="P47" s="28"/>
      <c r="Q47" s="28"/>
      <c r="R47" s="34" t="s">
        <v>65</v>
      </c>
      <c r="S47" s="34"/>
      <c r="T47" s="34"/>
      <c r="U47" s="40" t="s">
        <v>131</v>
      </c>
    </row>
    <row r="48" ht="30" customHeight="1" spans="1:21">
      <c r="A48" s="19"/>
      <c r="B48" s="15">
        <v>2</v>
      </c>
      <c r="C48" s="15" t="s">
        <v>90</v>
      </c>
      <c r="D48" s="15"/>
      <c r="E48" s="15"/>
      <c r="F48" s="15"/>
      <c r="G48" s="15"/>
      <c r="H48" s="15"/>
      <c r="I48" s="15"/>
      <c r="J48" s="15"/>
      <c r="K48" s="28">
        <f>VALUE(3)</f>
        <v>3</v>
      </c>
      <c r="L48" s="28"/>
      <c r="M48" s="28"/>
      <c r="N48" s="28"/>
      <c r="O48" s="28">
        <f>VALUE(0)</f>
        <v>0</v>
      </c>
      <c r="P48" s="28"/>
      <c r="Q48" s="28"/>
      <c r="R48" s="34" t="s">
        <v>65</v>
      </c>
      <c r="S48" s="34"/>
      <c r="T48" s="34"/>
      <c r="U48" s="40" t="s">
        <v>132</v>
      </c>
    </row>
    <row r="49" ht="30" customHeight="1" spans="1:21">
      <c r="A49" s="19"/>
      <c r="B49" s="20" t="s">
        <v>133</v>
      </c>
      <c r="C49" s="20"/>
      <c r="D49" s="20"/>
      <c r="E49" s="20"/>
      <c r="F49" s="20"/>
      <c r="G49" s="20"/>
      <c r="H49" s="20"/>
      <c r="I49" s="20"/>
      <c r="J49" s="20"/>
      <c r="K49" s="29">
        <f>SUM(K47:K48)</f>
        <v>3.06</v>
      </c>
      <c r="L49" s="29"/>
      <c r="M49" s="29"/>
      <c r="N49" s="29"/>
      <c r="O49" s="29">
        <f>SUM(O47:O48)</f>
        <v>0</v>
      </c>
      <c r="P49" s="29"/>
      <c r="Q49" s="29"/>
      <c r="R49" s="41" t="s">
        <v>134</v>
      </c>
      <c r="S49" s="41"/>
      <c r="T49" s="41"/>
      <c r="U49" s="40" t="s">
        <v>1</v>
      </c>
    </row>
    <row r="50" ht="169" customHeight="1" spans="1:21">
      <c r="A50" s="19" t="s">
        <v>135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40" t="s">
        <v>1</v>
      </c>
    </row>
    <row r="51" ht="253" customHeight="1" spans="1:21">
      <c r="A51" s="19" t="s">
        <v>136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40" t="s">
        <v>1</v>
      </c>
    </row>
    <row r="52" ht="30" customHeight="1" spans="1:21">
      <c r="A52" s="16" t="s">
        <v>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37" t="s">
        <v>1</v>
      </c>
    </row>
    <row r="53" ht="30" customHeight="1" spans="1:21">
      <c r="A53" s="5" t="s">
        <v>137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38" t="s">
        <v>1</v>
      </c>
    </row>
    <row r="54" ht="30" customHeight="1" spans="1:21">
      <c r="A54" s="6" t="s">
        <v>6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39" t="s">
        <v>1</v>
      </c>
    </row>
    <row r="55" ht="43" customHeight="1" spans="1:21">
      <c r="A55" s="7" t="s">
        <v>106</v>
      </c>
      <c r="B55" s="14" t="s">
        <v>138</v>
      </c>
      <c r="C55" s="14" t="s">
        <v>139</v>
      </c>
      <c r="D55" s="14"/>
      <c r="E55" s="14" t="s">
        <v>109</v>
      </c>
      <c r="F55" s="14" t="s">
        <v>110</v>
      </c>
      <c r="G55" s="14" t="s">
        <v>140</v>
      </c>
      <c r="H55" s="14" t="s">
        <v>112</v>
      </c>
      <c r="I55" s="14" t="s">
        <v>113</v>
      </c>
      <c r="J55" s="14" t="s">
        <v>141</v>
      </c>
      <c r="K55" s="14" t="s">
        <v>116</v>
      </c>
      <c r="L55" s="14" t="s">
        <v>142</v>
      </c>
      <c r="M55" s="14" t="s">
        <v>143</v>
      </c>
      <c r="N55" s="14" t="s">
        <v>144</v>
      </c>
      <c r="O55" s="14"/>
      <c r="P55" s="14"/>
      <c r="Q55" s="14" t="s">
        <v>145</v>
      </c>
      <c r="R55" s="14"/>
      <c r="S55" s="27" t="s">
        <v>146</v>
      </c>
      <c r="T55" s="27"/>
      <c r="U55" s="9" t="s">
        <v>1</v>
      </c>
    </row>
    <row r="56" ht="30" customHeight="1" spans="1:21">
      <c r="A56" s="7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 t="s">
        <v>7</v>
      </c>
      <c r="O56" s="15"/>
      <c r="P56" s="15" t="s">
        <v>147</v>
      </c>
      <c r="Q56" s="15" t="s">
        <v>7</v>
      </c>
      <c r="R56" s="15"/>
      <c r="S56" s="34" t="s">
        <v>7</v>
      </c>
      <c r="T56" s="34"/>
      <c r="U56" s="9" t="s">
        <v>1</v>
      </c>
    </row>
    <row r="57" ht="57" customHeight="1" spans="1:21">
      <c r="A57" s="9">
        <v>1</v>
      </c>
      <c r="B57" s="15" t="s">
        <v>148</v>
      </c>
      <c r="C57" s="15" t="s">
        <v>99</v>
      </c>
      <c r="D57" s="15"/>
      <c r="E57" s="15" t="s">
        <v>92</v>
      </c>
      <c r="F57" s="15" t="s">
        <v>93</v>
      </c>
      <c r="G57" s="15" t="s">
        <v>100</v>
      </c>
      <c r="H57" s="15" t="s">
        <v>101</v>
      </c>
      <c r="I57" s="15" t="s">
        <v>102</v>
      </c>
      <c r="J57" s="15">
        <v>0.06</v>
      </c>
      <c r="K57" s="15" t="s">
        <v>65</v>
      </c>
      <c r="L57" s="15" t="s">
        <v>149</v>
      </c>
      <c r="M57" s="15" t="s">
        <v>144</v>
      </c>
      <c r="N57" s="15" t="s">
        <v>150</v>
      </c>
      <c r="O57" s="15"/>
      <c r="P57" s="15" t="s">
        <v>151</v>
      </c>
      <c r="Q57" s="15" t="s">
        <v>60</v>
      </c>
      <c r="R57" s="15"/>
      <c r="S57" s="34" t="s">
        <v>60</v>
      </c>
      <c r="T57" s="34"/>
      <c r="U57" s="9" t="s">
        <v>152</v>
      </c>
    </row>
    <row r="58" ht="57" customHeight="1" spans="1:21">
      <c r="A58" s="9">
        <v>2</v>
      </c>
      <c r="B58" s="15" t="s">
        <v>148</v>
      </c>
      <c r="C58" s="15" t="s">
        <v>90</v>
      </c>
      <c r="D58" s="15"/>
      <c r="E58" s="15" t="s">
        <v>92</v>
      </c>
      <c r="F58" s="15" t="s">
        <v>93</v>
      </c>
      <c r="G58" s="15" t="s">
        <v>94</v>
      </c>
      <c r="H58" s="15" t="s">
        <v>95</v>
      </c>
      <c r="I58" s="15" t="s">
        <v>96</v>
      </c>
      <c r="J58" s="15">
        <v>3</v>
      </c>
      <c r="K58" s="15" t="s">
        <v>65</v>
      </c>
      <c r="L58" s="15" t="s">
        <v>149</v>
      </c>
      <c r="M58" s="15" t="s">
        <v>144</v>
      </c>
      <c r="N58" s="15" t="s">
        <v>150</v>
      </c>
      <c r="O58" s="15"/>
      <c r="P58" s="15" t="s">
        <v>151</v>
      </c>
      <c r="Q58" s="15" t="s">
        <v>60</v>
      </c>
      <c r="R58" s="15"/>
      <c r="S58" s="34" t="s">
        <v>60</v>
      </c>
      <c r="T58" s="34"/>
      <c r="U58" s="9" t="s">
        <v>153</v>
      </c>
    </row>
    <row r="59" ht="30" customHeight="1" spans="1:21">
      <c r="A59" s="13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30" t="s">
        <v>1</v>
      </c>
    </row>
  </sheetData>
  <mergeCells count="174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2:T22"/>
    <mergeCell ref="A23:T23"/>
    <mergeCell ref="A24:T24"/>
    <mergeCell ref="E25:G25"/>
    <mergeCell ref="O25:T25"/>
    <mergeCell ref="F26:G26"/>
    <mergeCell ref="F27:G27"/>
    <mergeCell ref="F28:G28"/>
    <mergeCell ref="A29:T29"/>
    <mergeCell ref="A30:T30"/>
    <mergeCell ref="A31:T31"/>
    <mergeCell ref="B34:C34"/>
    <mergeCell ref="E34:H34"/>
    <mergeCell ref="I34:J34"/>
    <mergeCell ref="K34:L34"/>
    <mergeCell ref="M34:N34"/>
    <mergeCell ref="R34:S34"/>
    <mergeCell ref="B35:C35"/>
    <mergeCell ref="E35:H35"/>
    <mergeCell ref="I35:J35"/>
    <mergeCell ref="K35:L35"/>
    <mergeCell ref="M35:N35"/>
    <mergeCell ref="R35:S35"/>
    <mergeCell ref="A36:T36"/>
    <mergeCell ref="A37:T37"/>
    <mergeCell ref="A38:T38"/>
    <mergeCell ref="C41:D41"/>
    <mergeCell ref="E41:H41"/>
    <mergeCell ref="I41:J41"/>
    <mergeCell ref="K41:L41"/>
    <mergeCell ref="M41:N41"/>
    <mergeCell ref="R41:S41"/>
    <mergeCell ref="A42:T42"/>
    <mergeCell ref="A43:T43"/>
    <mergeCell ref="A44:T44"/>
    <mergeCell ref="C47:J47"/>
    <mergeCell ref="K47:N47"/>
    <mergeCell ref="O47:Q47"/>
    <mergeCell ref="R47:T47"/>
    <mergeCell ref="C48:J48"/>
    <mergeCell ref="K48:N48"/>
    <mergeCell ref="O48:Q48"/>
    <mergeCell ref="R48:T48"/>
    <mergeCell ref="B49:J49"/>
    <mergeCell ref="K49:N49"/>
    <mergeCell ref="O49:Q49"/>
    <mergeCell ref="R49:T49"/>
    <mergeCell ref="B50:T50"/>
    <mergeCell ref="B51:T51"/>
    <mergeCell ref="A52:T52"/>
    <mergeCell ref="A53:T53"/>
    <mergeCell ref="A54:T54"/>
    <mergeCell ref="N55:P55"/>
    <mergeCell ref="Q55:R55"/>
    <mergeCell ref="S55:T55"/>
    <mergeCell ref="N56:O56"/>
    <mergeCell ref="Q56:R56"/>
    <mergeCell ref="S56:T56"/>
    <mergeCell ref="C57:D57"/>
    <mergeCell ref="N57:O57"/>
    <mergeCell ref="Q57:R57"/>
    <mergeCell ref="S57:T57"/>
    <mergeCell ref="C58:D58"/>
    <mergeCell ref="N58:O58"/>
    <mergeCell ref="Q58:R58"/>
    <mergeCell ref="S58:T58"/>
    <mergeCell ref="A59:T59"/>
    <mergeCell ref="A19:A20"/>
    <mergeCell ref="A25:A26"/>
    <mergeCell ref="A32:A33"/>
    <mergeCell ref="A39:A40"/>
    <mergeCell ref="A45:A49"/>
    <mergeCell ref="A55:A56"/>
    <mergeCell ref="B19:B20"/>
    <mergeCell ref="B25:B26"/>
    <mergeCell ref="B39:B40"/>
    <mergeCell ref="B45:B46"/>
    <mergeCell ref="B55:B56"/>
    <mergeCell ref="C19:C20"/>
    <mergeCell ref="C25:C26"/>
    <mergeCell ref="D19:D20"/>
    <mergeCell ref="D25:D26"/>
    <mergeCell ref="D32:D33"/>
    <mergeCell ref="E19:E20"/>
    <mergeCell ref="E55:E56"/>
    <mergeCell ref="F55:F56"/>
    <mergeCell ref="G55:G56"/>
    <mergeCell ref="H25:H26"/>
    <mergeCell ref="H55:H56"/>
    <mergeCell ref="I25:I26"/>
    <mergeCell ref="I55:I56"/>
    <mergeCell ref="J25:J26"/>
    <mergeCell ref="J55:J56"/>
    <mergeCell ref="K25:K26"/>
    <mergeCell ref="K55:K56"/>
    <mergeCell ref="L25:L26"/>
    <mergeCell ref="L55:L56"/>
    <mergeCell ref="M25:M26"/>
    <mergeCell ref="M55:M56"/>
    <mergeCell ref="N25:N26"/>
    <mergeCell ref="O32:O33"/>
    <mergeCell ref="O39:O40"/>
    <mergeCell ref="P32:P33"/>
    <mergeCell ref="P39:P40"/>
    <mergeCell ref="Q32:Q33"/>
    <mergeCell ref="Q39:Q40"/>
    <mergeCell ref="T32:T33"/>
    <mergeCell ref="T39:T40"/>
    <mergeCell ref="B32:C33"/>
    <mergeCell ref="R32:S33"/>
    <mergeCell ref="E32:H33"/>
    <mergeCell ref="I32:J33"/>
    <mergeCell ref="K32:L33"/>
    <mergeCell ref="M32:N33"/>
    <mergeCell ref="C39:D40"/>
    <mergeCell ref="I39:J40"/>
    <mergeCell ref="K39:L40"/>
    <mergeCell ref="M39:N40"/>
    <mergeCell ref="E39:H40"/>
    <mergeCell ref="R39:S40"/>
    <mergeCell ref="C45:J46"/>
    <mergeCell ref="K45:N46"/>
    <mergeCell ref="O45:Q46"/>
    <mergeCell ref="R45:T46"/>
    <mergeCell ref="C55:D56"/>
  </mergeCells>
  <pageMargins left="0.748031497001648" right="0.748031497001648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WPS_1648123591</cp:lastModifiedBy>
  <dcterms:created xsi:type="dcterms:W3CDTF">2023-05-06T12:34:00Z</dcterms:created>
  <dcterms:modified xsi:type="dcterms:W3CDTF">2024-09-29T09:13:42Z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CC6C525854B840BFB2471174821876BC_12</vt:lpwstr>
  </property>
  <property fmtid="{D5CDD505-2E9C-101B-9397-08002B2CF9AE}" pid="3" name="KSOProductBuildVer">
    <vt:lpwstr>2052-12.1.0.18276</vt:lpwstr>
  </property>
</Properties>
</file>